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7740" yWindow="972" windowWidth="25200" windowHeight="11748" activeTab="1"/>
  </bookViews>
  <sheets>
    <sheet name="Sheet1" sheetId="1" r:id="rId1"/>
    <sheet name="Sheet2" sheetId="2" r:id="rId2"/>
  </sheets>
  <calcPr calcId="144525"/>
</workbook>
</file>

<file path=xl/calcChain.xml><?xml version="1.0" encoding="utf-8"?>
<calcChain xmlns="http://schemas.openxmlformats.org/spreadsheetml/2006/main">
  <c r="J34" i="2" l="1"/>
  <c r="J33" i="2"/>
  <c r="J32" i="2"/>
  <c r="J31" i="2"/>
  <c r="J30" i="2"/>
  <c r="J29" i="2"/>
  <c r="J28" i="2"/>
  <c r="J27" i="2"/>
  <c r="J26" i="2"/>
  <c r="J25" i="2"/>
  <c r="J24" i="2"/>
  <c r="J23" i="2"/>
  <c r="J22" i="2"/>
  <c r="J21" i="2"/>
  <c r="J20" i="2"/>
  <c r="J19" i="2"/>
  <c r="J18" i="2"/>
  <c r="J17" i="2"/>
  <c r="J16" i="2"/>
  <c r="J15" i="2" l="1"/>
  <c r="J14" i="2"/>
  <c r="J13" i="2"/>
  <c r="J12" i="2"/>
  <c r="J11" i="2"/>
  <c r="J10" i="2"/>
  <c r="J9" i="2"/>
  <c r="J8" i="2"/>
  <c r="J7" i="2"/>
  <c r="J6" i="2"/>
</calcChain>
</file>

<file path=xl/sharedStrings.xml><?xml version="1.0" encoding="utf-8"?>
<sst xmlns="http://schemas.openxmlformats.org/spreadsheetml/2006/main" count="178" uniqueCount="145">
  <si>
    <t>CONTACT INFO</t>
  </si>
  <si>
    <r>
      <t>SUGGESTED VENDOR W/CONTACT INFO</t>
    </r>
    <r>
      <rPr>
        <b/>
        <sz val="11"/>
        <color rgb="FF92D050"/>
        <rFont val="Calibri"/>
        <family val="2"/>
        <scheme val="minor"/>
      </rPr>
      <t xml:space="preserve"> </t>
    </r>
    <r>
      <rPr>
        <b/>
        <sz val="11"/>
        <color rgb="FF00B050"/>
        <rFont val="Calibri"/>
        <family val="2"/>
        <scheme val="minor"/>
      </rPr>
      <t>(Approved)</t>
    </r>
  </si>
  <si>
    <t>VENDOR ITEM NUMBER</t>
  </si>
  <si>
    <t>MANUFACTURER</t>
  </si>
  <si>
    <t>PART NUMBER</t>
  </si>
  <si>
    <t>CLIENT DESCRIPTION</t>
  </si>
  <si>
    <t>QUANTITY</t>
  </si>
  <si>
    <t>MAX MOORE 619-388-7664</t>
  </si>
  <si>
    <t>PAUL CHLAPECKA,  388-7661</t>
  </si>
  <si>
    <t>LONNY BOSSELMAN 619-388-7660</t>
  </si>
  <si>
    <t>Olympus America</t>
  </si>
  <si>
    <t>Composite Educational Services, Inc. 719-487-1795</t>
  </si>
  <si>
    <t>Composites training package B</t>
  </si>
  <si>
    <t>Robinson tools</t>
  </si>
  <si>
    <t>WHEELER NORTH   619-388-7661</t>
  </si>
  <si>
    <t>Boss Laser</t>
  </si>
  <si>
    <t>LS-1630</t>
  </si>
  <si>
    <t>Laser machine</t>
  </si>
  <si>
    <t>1 w/ accessories</t>
  </si>
  <si>
    <t>DAVID BUSER   619-388-7663</t>
  </si>
  <si>
    <t>U8030212</t>
  </si>
  <si>
    <t>Nortec</t>
  </si>
  <si>
    <t>EP-650-BX-UEE-N</t>
  </si>
  <si>
    <t>Ultrasonic Tester 650 w/ probe and test standard</t>
  </si>
  <si>
    <t>Dyna-Vibe</t>
  </si>
  <si>
    <t>GX 3 prop balancer/vibration survey equipment w/ DynaTrack rotor tracking kit</t>
  </si>
  <si>
    <t>PAUL CHLAPECKA 338-7661</t>
  </si>
  <si>
    <t>WHEELER NORTH   619-388-7662</t>
  </si>
  <si>
    <t>Amazon</t>
  </si>
  <si>
    <t>Jet Tools</t>
  </si>
  <si>
    <t>VBS-1408</t>
  </si>
  <si>
    <t>14" Vertical band saw</t>
  </si>
  <si>
    <t>Aircraft Spruce</t>
  </si>
  <si>
    <t>LONNY BOSSELMAN 619-388-7661</t>
  </si>
  <si>
    <t>Gibbs</t>
  </si>
  <si>
    <t>Duke fuel pump</t>
  </si>
  <si>
    <t>LONNY BOSSELMAN 619-388-7663</t>
  </si>
  <si>
    <t>Floating Dog Designs (Wills)</t>
  </si>
  <si>
    <t>11 Covers for  maintenance/parts stands</t>
  </si>
  <si>
    <t>Duke tip tank repair</t>
  </si>
  <si>
    <t>Electronica</t>
  </si>
  <si>
    <t>EL-700</t>
  </si>
  <si>
    <t>Digital Read-Out unit for mill</t>
  </si>
  <si>
    <t>MARK STOUT 619-388-7657</t>
  </si>
  <si>
    <t>McMaster-Carr</t>
  </si>
  <si>
    <t>4775T73</t>
  </si>
  <si>
    <t>Cabinet 78"x36"x24" 1000 lb shelf wt.</t>
  </si>
  <si>
    <t>12-15940</t>
  </si>
  <si>
    <t>Axis Air Group</t>
  </si>
  <si>
    <t>SP 2003 HVLP paint spray system</t>
  </si>
  <si>
    <t>Rite-System   ritesystem.net</t>
  </si>
  <si>
    <t>Mag-Rite and Fly-Rite tools deluxe kit</t>
  </si>
  <si>
    <t>LONNY BOSSELMAN 619-388-7662</t>
  </si>
  <si>
    <t>Reupholster C-150</t>
  </si>
  <si>
    <t>MARK STOUT 619-388-7664</t>
  </si>
  <si>
    <t>Crownair</t>
  </si>
  <si>
    <t>6041H189</t>
  </si>
  <si>
    <t>Starter with boost   6/12v</t>
  </si>
  <si>
    <t>LONNY BOSSELMAN 619-388-7659</t>
  </si>
  <si>
    <t>The Jack House</t>
  </si>
  <si>
    <t>TS-2760</t>
  </si>
  <si>
    <t>Aircraft tail stand</t>
  </si>
  <si>
    <t>MARK STOUT 619-388-7663</t>
  </si>
  <si>
    <t>13-10050</t>
  </si>
  <si>
    <t>Bogert</t>
  </si>
  <si>
    <t>4-210</t>
  </si>
  <si>
    <t>Tow bar for C-172 RG</t>
  </si>
  <si>
    <t>12-01016</t>
  </si>
  <si>
    <t>High Voltage Cable Tester</t>
  </si>
  <si>
    <t>Cessna 172RG / 182RG Aircraft Jack Pads (Pair)</t>
  </si>
  <si>
    <t>MARK STOUT 619-388-7662</t>
  </si>
  <si>
    <t>11-14488</t>
  </si>
  <si>
    <t>BatteryMINDer</t>
  </si>
  <si>
    <t>Plus 1510</t>
  </si>
  <si>
    <t>Battery minder for C-172 RG</t>
  </si>
  <si>
    <t>MARK STOUT 619-388-7666</t>
  </si>
  <si>
    <t>50-910373-3</t>
  </si>
  <si>
    <t>PT-6 decal</t>
  </si>
  <si>
    <t>MARK STOUT 619-388-7667</t>
  </si>
  <si>
    <t>50-910373-4</t>
  </si>
  <si>
    <t>Purchasing Notes:</t>
  </si>
  <si>
    <t>biddable?</t>
  </si>
  <si>
    <t>tbd - no amazon orders</t>
  </si>
  <si>
    <t>tbd</t>
  </si>
  <si>
    <t>??</t>
  </si>
  <si>
    <t>grainger?</t>
  </si>
  <si>
    <t>Estimated Cost:</t>
  </si>
  <si>
    <t>San Diego Community College District</t>
  </si>
  <si>
    <t>Purchasing &amp; Contract Services</t>
  </si>
  <si>
    <t>Line Item #</t>
  </si>
  <si>
    <t>Description</t>
  </si>
  <si>
    <t>Quantity</t>
  </si>
  <si>
    <t>Unit Cost</t>
  </si>
  <si>
    <t>Manufaturer/Model</t>
  </si>
  <si>
    <t>Warranty</t>
  </si>
  <si>
    <t>Electrical Requirements</t>
  </si>
  <si>
    <t>Attachment A - Cost Sheet</t>
  </si>
  <si>
    <t xml:space="preserve">RFB #19-01 SN  - Equipment &amp; Ancillary Items for Fashion Desing, </t>
  </si>
  <si>
    <t>Center for Business &amp; Technology, Mesa College</t>
  </si>
  <si>
    <t>Extended Price</t>
  </si>
  <si>
    <r>
      <rPr>
        <b/>
        <sz val="10"/>
        <color theme="1"/>
        <rFont val="Calibri"/>
        <family val="2"/>
        <scheme val="minor"/>
      </rPr>
      <t xml:space="preserve">MANNEQUIN, </t>
    </r>
    <r>
      <rPr>
        <sz val="10"/>
        <color theme="1"/>
        <rFont val="Calibri"/>
        <family val="2"/>
        <scheme val="minor"/>
      </rPr>
      <t xml:space="preserve">MALE PLUS SIZE MANNEQUIN
PLUS SIZE HEADLESS MALE MANNEQUIN
SHOULDER:24''; BUST: 45"; WAIST: 42"; HIP: 48.5"; FOOT: 10.5"; HEIGHT: 71"
MALE MANNEQUIN, PLUS SIZE, HEADLESS, STANDING POSE.
COLOR: GLOSSY WHITE.
MATERIAL: FIBERGLASS
INCLUDING METAL BASE + FOOT SUPPORT.
</t>
    </r>
  </si>
  <si>
    <r>
      <rPr>
        <b/>
        <sz val="10"/>
        <color theme="1"/>
        <rFont val="Calibri"/>
        <family val="2"/>
        <scheme val="minor"/>
      </rPr>
      <t>DRESS FORM</t>
    </r>
    <r>
      <rPr>
        <sz val="10"/>
        <color theme="1"/>
        <rFont val="Calibri"/>
        <family val="2"/>
        <scheme val="minor"/>
      </rPr>
      <t xml:space="preserve">, LEGGED MEN'S DRESS FORMS, FRENCH EUROPEAN FULL BODY FORM, 100% FRENCH LINEN, 4 ROLLING WHEEL BASE, ADJUSTABLE HEIGHT, REALISTIC BODY SHAPE
SIZES 38, 40, 42 (1 EACH) </t>
    </r>
  </si>
  <si>
    <r>
      <rPr>
        <b/>
        <sz val="10"/>
        <color theme="1"/>
        <rFont val="Calibri"/>
        <family val="2"/>
        <scheme val="minor"/>
      </rPr>
      <t xml:space="preserve">WOODEN HAT BLOCKS, </t>
    </r>
    <r>
      <rPr>
        <sz val="10"/>
        <color theme="1"/>
        <rFont val="Calibri"/>
        <family val="2"/>
        <scheme val="minor"/>
      </rPr>
      <t xml:space="preserve"> 
(ONE OF EACH KIND)
BOATER WOODEN HAT BLOCK WITH SEPARATE BRIM &amp; CROWN -HAS STRING GROOVE (ROPE LINE) IN SIZE 23"
TRILBY WOODEN HAT BLOCK WITH SEPARATE BRIM &amp; CROWN- HAS STRING GROOVE (ROPE LINE) IN SIZE 23”
CLOCHE WOODEN HAT BLOCK WITH SEPARATE BRIM &amp; CROWN- HAS STRING GROOVE (ROPE LINE) IN SIZE 23”
BOWLER WOODEN HAT BLOCK WITH SEPARATE BRIM &amp; CROWN- HAS STRING GROOVE (ROPE LINE) IN SIZE 23”
TOP HAT WOODEN HAT BLOCK WITH SEPARATE BRIM &amp; CROWN- HAS STRING GROOVE (ROPE LINE IN SIZE 23”
</t>
    </r>
  </si>
  <si>
    <r>
      <t xml:space="preserve">3- WAY MIRROR, </t>
    </r>
    <r>
      <rPr>
        <sz val="10"/>
        <color theme="1"/>
        <rFont val="Calibri"/>
        <family val="2"/>
        <scheme val="minor"/>
      </rPr>
      <t>INCLUDING CHROME STAND
DIMS: CENTER PANEL 20" W x 60" H, SIDE PANELS 18" W x 60" H</t>
    </r>
  </si>
  <si>
    <t>Critical Dimensions</t>
  </si>
  <si>
    <t>13 3/8" W x 
8 1/8" D x 
4.5" H</t>
  </si>
  <si>
    <t>N/A</t>
  </si>
  <si>
    <t>19.25" W x 
7.25" D x 
33" H</t>
  </si>
  <si>
    <t xml:space="preserve">26" W x 
18" D x 
53 1/2" H </t>
  </si>
  <si>
    <t>63" x 
22" x 
73"</t>
  </si>
  <si>
    <t xml:space="preserve">6' H x 
8' W  
</t>
  </si>
  <si>
    <t>15" W x 
10" D x 
64" H</t>
  </si>
  <si>
    <t>63" x 22" x 
73"</t>
  </si>
  <si>
    <t>26"  W x 22" D x 10" H</t>
  </si>
  <si>
    <t>48" L x 20" W x 
48" H</t>
  </si>
  <si>
    <t>300MM W x 
260MM D x  
290MM H</t>
  </si>
  <si>
    <t>48" MAX ROLLS</t>
  </si>
  <si>
    <t>CENTER PANEL 
20" W x 60" H, 
SIDE PANELS 18" W x 60" H</t>
  </si>
  <si>
    <t>65.5'' H x 32'' W x 
0.75'' D</t>
  </si>
  <si>
    <r>
      <rPr>
        <b/>
        <sz val="10"/>
        <color indexed="8"/>
        <rFont val="Calibri Light"/>
        <family val="2"/>
      </rPr>
      <t xml:space="preserve">VINYL CUTTER, </t>
    </r>
    <r>
      <rPr>
        <sz val="10"/>
        <color indexed="8"/>
        <rFont val="Calibri Light"/>
        <family val="2"/>
      </rPr>
      <t xml:space="preserve">ACCEPTABLE SHEET SIZE WIDTH: 7-13/16" TO 8-7/16", LIGHTWEIGHT, COMPACT DESIGN, SHEET ADJUST LEVER, USB CONNECTION, ROLAND CUTSTUDIO SOFTWARE INCLUDED, PRINT/CUT SOLUTION, TILING: CUT UP TO 16 TILES, FACTORY WARRANTY: 1 YEAR,  SHIPPING WEIGHT: 8 LBS, SHIPS VIA GROUND
MAXIMUM CUTTING AREA: 6-1/4 (X) X 39-5/16” (Y)
ACCEPTABLE SHEET SIZE*: WIDTH: 7-13/16 TO 8-7/16” (200 TO 215MM)
LENGTH: 43-1/4” (1100MM) OR LESS
EXTERNAL DIMENSIONS: 13-3/8(W) X 8-1/8(D) X 4-1/2”(H)
</t>
    </r>
    <r>
      <rPr>
        <b/>
        <sz val="10"/>
        <color indexed="8"/>
        <rFont val="Calibri Light"/>
        <family val="2"/>
      </rPr>
      <t>BENCHMARK: ROLAND SV-8</t>
    </r>
    <r>
      <rPr>
        <sz val="10"/>
        <color indexed="8"/>
        <rFont val="Calibri Light"/>
        <family val="2"/>
      </rPr>
      <t xml:space="preserve">
</t>
    </r>
  </si>
  <si>
    <r>
      <rPr>
        <b/>
        <sz val="10"/>
        <color theme="1"/>
        <rFont val="Calibri"/>
        <family val="2"/>
        <scheme val="minor"/>
      </rPr>
      <t xml:space="preserve">MANNEQUIN, </t>
    </r>
    <r>
      <rPr>
        <sz val="10"/>
        <color theme="1"/>
        <rFont val="Calibri"/>
        <family val="2"/>
        <scheme val="minor"/>
      </rPr>
      <t xml:space="preserve">FEMALE MANNEQUINS
• SIZE 4 HEIGHT 5'3"
• SHOE SIZE 4
• CHEST 31", WAIST 23½", HIPS 34" 
• WHITE CAMEO FINISH
• DETACHABLE ARMS, HANDS &amp; TORSO
• BRUSHED CHROME BASE 14½" DIA
FEATURING DETACHABLE ARMS, HANDS, AND TORSO, THIS FEMALE MANNEQUIN SHOULBE BE EASY TO CHANGE AS STYLES CHANGE THROUGHOUT THE YEAR.  BRUSHED CHROME BASE, COMPLETE WITH METAL BASE, ROD, AND FITTINGS FOR EASY IN STORE ASSEMBLY. 
</t>
    </r>
  </si>
  <si>
    <r>
      <rPr>
        <b/>
        <sz val="10"/>
        <color theme="1"/>
        <rFont val="Calibri"/>
        <family val="2"/>
        <scheme val="minor"/>
      </rPr>
      <t xml:space="preserve">MANNEQUIN, </t>
    </r>
    <r>
      <rPr>
        <sz val="10"/>
        <color theme="1"/>
        <rFont val="Calibri"/>
        <family val="2"/>
        <scheme val="minor"/>
      </rPr>
      <t xml:space="preserve">FEMALE PLUS SIZE MANNEQUIN
MATURE PLUS SIZE
HEADLESS MANNEQUIN W/ HIGH HEEL FEET FEATURE.
BUST 41"; WAIST 32"; HIP 43"; FOOT 9"; HEIGHT 5' 5"
FEMALE MANNEQUIN, STANDING POSE, WITH ARMS BY SIDE.
COLOR: GLOSSY WHITE
</t>
    </r>
  </si>
  <si>
    <r>
      <rPr>
        <b/>
        <sz val="10"/>
        <color theme="1"/>
        <rFont val="Calibri"/>
        <family val="2"/>
        <scheme val="minor"/>
      </rPr>
      <t xml:space="preserve">MANNEQUIN, </t>
    </r>
    <r>
      <rPr>
        <sz val="10"/>
        <color theme="1"/>
        <rFont val="Calibri"/>
        <family val="2"/>
        <scheme val="minor"/>
      </rPr>
      <t xml:space="preserve">MALE MANNEQUINS
• SIZE 38 HEIGHT 5'7½"
• SHOE SIZE 7½
• CHEST 37, WAIST: 29½", HIPS 37½" 
• WHITE CAMEO FINISH
• CLEAR GLASS BASE 11⅞" X 16¾"
PLASTIC MANNEQUIN, CAMEO-WHITE FINISH, FULL-ROUND MANNEQUIN THAT FEATURES DETACHABLE ARMS AND TORSO, EASY TO DRESS AS STYLES CHANGE THROUGHOUT THE YEAR. THE DURABLE HEAVY DUTY PLASTIC CONSTRUCTION , GLASS BASE, ROD AND FITTINGS, WHICH PROVIDES FOR EASY ASSEMBLY. 
</t>
    </r>
  </si>
  <si>
    <r>
      <t xml:space="preserve">HANGER STORAGE, </t>
    </r>
    <r>
      <rPr>
        <sz val="10"/>
        <color theme="1"/>
        <rFont val="Calibri"/>
        <family val="2"/>
        <scheme val="minor"/>
      </rPr>
      <t xml:space="preserve">SINGLE
FREESTANDING HANGER ORGANIZER, CHROME PLATED STEEL, EASY ASSEMBLY
</t>
    </r>
    <r>
      <rPr>
        <b/>
        <sz val="10"/>
        <color theme="1"/>
        <rFont val="Calibri"/>
        <family val="2"/>
        <scheme val="minor"/>
      </rPr>
      <t>BENCHMARK:  CONTAINTER STORE ITEM 10024676</t>
    </r>
  </si>
  <si>
    <r>
      <t>HANGER STORAGE RACK W/ BARS, ROLLING</t>
    </r>
    <r>
      <rPr>
        <sz val="10"/>
        <color theme="1"/>
        <rFont val="Calibri"/>
        <family val="2"/>
        <scheme val="minor"/>
      </rPr>
      <t xml:space="preserve">,
METAL, LOCKING CASTERS, INCLUDE (5) MOVEABLE BARS </t>
    </r>
  </si>
  <si>
    <r>
      <rPr>
        <b/>
        <sz val="10"/>
        <color theme="1"/>
        <rFont val="Calibri"/>
        <family val="2"/>
        <scheme val="minor"/>
      </rPr>
      <t xml:space="preserve">GARMENT RACK, </t>
    </r>
    <r>
      <rPr>
        <sz val="10"/>
        <color theme="1"/>
        <rFont val="Calibri"/>
        <family val="2"/>
        <scheme val="minor"/>
      </rPr>
      <t xml:space="preserve">400LB LOAD COMMERCIAL GRADE ROLLING, Z RACK GARMENT RACK WITH NESTING BLACK BASE, 5’ FOOT DELUXE PROFESSIONAL Z RACK. MADE FROM DURABLE STEEL WITH ADJUSTABLE HEIGHT UPRIGHTS WITH CHROME FINISH,  BUMPERS, BRAKES AND CASTERS TO BE INCLUDED.  
</t>
    </r>
    <r>
      <rPr>
        <b/>
        <sz val="10"/>
        <color theme="1"/>
        <rFont val="Calibri"/>
        <family val="2"/>
        <scheme val="minor"/>
      </rPr>
      <t>BENCHMARK: METROPOLITAN DISPLAY, MZR21247-30</t>
    </r>
  </si>
  <si>
    <r>
      <t xml:space="preserve">WALL MOUNTED MERCHANDISING GRIDWALL WITH CHROME ATTACHMENTS: 
</t>
    </r>
    <r>
      <rPr>
        <sz val="10"/>
        <rFont val="Calibri"/>
        <family val="2"/>
        <scheme val="minor"/>
      </rPr>
      <t xml:space="preserve">(4) 2' W x 6' H PANELS 
(16) GRIDWALL WALL BRACKETS, (4) PER PANEL
ACCESSORIES :
(10) GRIDWALL WATERFALL DISPLAYER  
(10) GRIDWALL 12" STRAIGHT ARM FACEOUT 
(10) GRIDWALL HOOK 4" 
</t>
    </r>
  </si>
  <si>
    <r>
      <rPr>
        <b/>
        <sz val="10"/>
        <color theme="1"/>
        <rFont val="Calibri"/>
        <family val="2"/>
        <scheme val="minor"/>
      </rPr>
      <t>SEWING MACHINE,</t>
    </r>
    <r>
      <rPr>
        <sz val="10"/>
        <color theme="1"/>
        <rFont val="Calibri"/>
        <family val="2"/>
        <scheme val="minor"/>
      </rPr>
      <t xml:space="preserve"> EXTENSIVE STITCH LIBRARY, PATENTED CB HOOK, FEED-DOG DROP, ADJUSTABLE STITCH LENGTH AND WIDTH
</t>
    </r>
    <r>
      <rPr>
        <b/>
        <sz val="10"/>
        <color theme="1"/>
        <rFont val="Calibri"/>
        <family val="2"/>
        <scheme val="minor"/>
      </rPr>
      <t>BENCHMARK:  BERNINA 1008</t>
    </r>
    <r>
      <rPr>
        <sz val="10"/>
        <color theme="1"/>
        <rFont val="Calibri"/>
        <family val="2"/>
        <scheme val="minor"/>
      </rPr>
      <t xml:space="preserve">
</t>
    </r>
  </si>
  <si>
    <r>
      <rPr>
        <b/>
        <sz val="10"/>
        <color theme="1"/>
        <rFont val="Calibri"/>
        <family val="2"/>
        <scheme val="minor"/>
      </rPr>
      <t xml:space="preserve">COVERSTITCH, </t>
    </r>
    <r>
      <rPr>
        <sz val="10"/>
        <color theme="1"/>
        <rFont val="Calibri"/>
        <family val="2"/>
        <scheme val="minor"/>
      </rPr>
      <t xml:space="preserve">COVER AND CHAINSTITCH FOR A PROFESSIONAL LOOK, AUTOMATIC LOOPER THREADER, FLAT JOINING SEAM WITH COVERSTITCH, SIMPLE HEM WITH COVERSTITCH, ADJUSTABLE DIFFERENTIAL FEED WHILE SEWING, ELASTIC APPLICATION.
</t>
    </r>
    <r>
      <rPr>
        <b/>
        <sz val="10"/>
        <color theme="1"/>
        <rFont val="Calibri"/>
        <family val="2"/>
        <scheme val="minor"/>
      </rPr>
      <t>BENCHMARK:  BERNINA L-220</t>
    </r>
  </si>
  <si>
    <r>
      <rPr>
        <b/>
        <sz val="10"/>
        <color theme="1"/>
        <rFont val="Calibri"/>
        <family val="2"/>
        <scheme val="minor"/>
      </rPr>
      <t>SERGER</t>
    </r>
    <r>
      <rPr>
        <sz val="10"/>
        <color theme="1"/>
        <rFont val="Calibri"/>
        <family val="2"/>
        <scheme val="minor"/>
      </rPr>
      <t xml:space="preserve">, MICRO THREAD CONTROL (MTC) FOR EASY ADJUSTMENT; CUTTING WIDTH FROM 3 TO 9 MM AND THE STITCH LENGTH FROM 0.8 TO 4 MM.  MANUAL NEEDLE THREADER, COLOR CODED THREADING PATH, LOWER LOOPER THREADER.  
</t>
    </r>
    <r>
      <rPr>
        <b/>
        <sz val="10"/>
        <color theme="1"/>
        <rFont val="Calibri"/>
        <family val="2"/>
        <scheme val="minor"/>
      </rPr>
      <t>BENCHMARK:  BERNINA L-460</t>
    </r>
  </si>
  <si>
    <r>
      <rPr>
        <b/>
        <sz val="10"/>
        <color theme="1"/>
        <rFont val="Calibri"/>
        <family val="2"/>
        <scheme val="minor"/>
      </rPr>
      <t>IRON</t>
    </r>
    <r>
      <rPr>
        <sz val="10"/>
        <color theme="1"/>
        <rFont val="Calibri"/>
        <family val="2"/>
        <scheme val="minor"/>
      </rPr>
      <t xml:space="preserve">, GRAVITY FEED IRON, VOLTS: 110V-120V, WATTS: 1000W, WEIGHT: 2.1 KGS, SIZE: 115MM X 205MM SOLE PLATE: HARD ANODIZED ALUMINUM
</t>
    </r>
    <r>
      <rPr>
        <b/>
        <sz val="10"/>
        <color theme="1"/>
        <rFont val="Calibri"/>
        <family val="2"/>
        <scheme val="minor"/>
      </rPr>
      <t>BENCHMARK:  SAPPORO MODEL SP 527</t>
    </r>
    <r>
      <rPr>
        <sz val="10"/>
        <color theme="1"/>
        <rFont val="Calibri"/>
        <family val="2"/>
        <scheme val="minor"/>
      </rPr>
      <t xml:space="preserve">
</t>
    </r>
  </si>
  <si>
    <r>
      <rPr>
        <b/>
        <sz val="10"/>
        <color theme="1"/>
        <rFont val="Calibri"/>
        <family val="2"/>
        <scheme val="minor"/>
      </rPr>
      <t>DRESS FORM</t>
    </r>
    <r>
      <rPr>
        <sz val="10"/>
        <color theme="1"/>
        <rFont val="Calibri"/>
        <family val="2"/>
        <scheme val="minor"/>
      </rPr>
      <t xml:space="preserve">, FRENCH EUROPEAN DRESS FORM, 100% LINEN, 4 ROLLING WHEEL BASE, ADJUSTABLE HEIGHT
SIZES 6,6,8,8,8,10,10,12,12,14,16 (1 EACH)
</t>
    </r>
    <r>
      <rPr>
        <b/>
        <sz val="10"/>
        <color theme="1"/>
        <rFont val="Calibri"/>
        <family val="2"/>
        <scheme val="minor"/>
      </rPr>
      <t>BENCHMARK:  MISSY STANDARD DRESS FORMS</t>
    </r>
  </si>
  <si>
    <r>
      <rPr>
        <b/>
        <sz val="10"/>
        <color theme="1"/>
        <rFont val="Calibri"/>
        <family val="2"/>
        <scheme val="minor"/>
      </rPr>
      <t>DRESS FORM</t>
    </r>
    <r>
      <rPr>
        <sz val="10"/>
        <color theme="1"/>
        <rFont val="Calibri"/>
        <family val="2"/>
        <scheme val="minor"/>
      </rPr>
      <t xml:space="preserve">, FRENCH EUROPEAN FULL BODY FORM, 100% LINEN, HEAVY DUTY HANGING STAND WITH ROLLING BASE, WITH BAR IN THE BACK OF THE STAND FOR HANGING GARMETS OR SAMPLES, ADJUSTABLE HEIGHT
SIZES 6,8,8,10,10,12,14,16 (1 EACH)
</t>
    </r>
    <r>
      <rPr>
        <b/>
        <sz val="10"/>
        <color theme="1"/>
        <rFont val="Calibri"/>
        <family val="2"/>
        <scheme val="minor"/>
      </rPr>
      <t>BENCHMARK:  MISSY LEGGED DRESS FORMS</t>
    </r>
  </si>
  <si>
    <r>
      <rPr>
        <b/>
        <sz val="10"/>
        <color theme="1"/>
        <rFont val="Calibri"/>
        <family val="2"/>
        <scheme val="minor"/>
      </rPr>
      <t>DRESS FORM,</t>
    </r>
    <r>
      <rPr>
        <sz val="10"/>
        <color theme="1"/>
        <rFont val="Calibri"/>
        <family val="2"/>
        <scheme val="minor"/>
      </rPr>
      <t xml:space="preserve"> HALF SCALE DRESS FORM, SIZES 
</t>
    </r>
  </si>
  <si>
    <r>
      <rPr>
        <b/>
        <sz val="10"/>
        <color theme="1"/>
        <rFont val="Calibri"/>
        <family val="2"/>
        <scheme val="minor"/>
      </rPr>
      <t>STEAMER</t>
    </r>
    <r>
      <rPr>
        <sz val="10"/>
        <color theme="1"/>
        <rFont val="Calibri"/>
        <family val="2"/>
        <scheme val="minor"/>
      </rPr>
      <t xml:space="preserve">, 120 V, 5.5 FT / 1.68 M FLEXIBLE RUBBER HOSE, READY TO STEAM IN 1 MINUTE,
ALL BRASS COUPLINGS, HIGH-IMPACT ENGINEERED POLYMER OUTER, HOUSING FOR DURABILITY, "NO-SPILL" CHECK VALVE CAP, COLOR-CODED HIGH TEMPERATURE WIRING, FUSIBLE LINK WITH AUTOMATIC SHUT-OFF FOR SAFETY, 360-DEGREE SWIVEL CASTERS FOR MOBILITY.
</t>
    </r>
    <r>
      <rPr>
        <b/>
        <sz val="10"/>
        <color theme="1"/>
        <rFont val="Calibri"/>
        <family val="2"/>
        <scheme val="minor"/>
      </rPr>
      <t>BENCHMARK:  JIFFY STEAM STEAMER, J 2</t>
    </r>
    <r>
      <rPr>
        <sz val="10"/>
        <color theme="1"/>
        <rFont val="Calibri"/>
        <family val="2"/>
        <scheme val="minor"/>
      </rPr>
      <t xml:space="preserve">
</t>
    </r>
  </si>
  <si>
    <r>
      <rPr>
        <b/>
        <sz val="10"/>
        <color theme="1"/>
        <rFont val="Calibri"/>
        <family val="2"/>
        <scheme val="minor"/>
      </rPr>
      <t xml:space="preserve">GARMENT RACK, </t>
    </r>
    <r>
      <rPr>
        <sz val="10"/>
        <color theme="1"/>
        <rFont val="Calibri"/>
        <family val="2"/>
        <scheme val="minor"/>
      </rPr>
      <t xml:space="preserve">400LB LOAD COMMERCIAL GRADE ROLLING, Z RACK GARMENT RACK WITH NESTING BLACK BASE
</t>
    </r>
    <r>
      <rPr>
        <b/>
        <sz val="10"/>
        <color theme="1"/>
        <rFont val="Calibri"/>
        <family val="2"/>
        <scheme val="minor"/>
      </rPr>
      <t>BENCHMARK:  METROPOLITAN DISPLAY M10216BL-2</t>
    </r>
  </si>
  <si>
    <r>
      <t xml:space="preserve">HOOK, </t>
    </r>
    <r>
      <rPr>
        <sz val="10"/>
        <color theme="1"/>
        <rFont val="Calibri"/>
        <family val="2"/>
        <scheme val="minor"/>
      </rPr>
      <t xml:space="preserve">3" SATIN NICKEL HEAVY DUTY COAT AND HAT HOOK
HOLDS UP TO 35 LBS.
DRESSING ROOM HOOKS
</t>
    </r>
    <r>
      <rPr>
        <b/>
        <sz val="10"/>
        <color theme="1"/>
        <rFont val="Calibri"/>
        <family val="2"/>
        <scheme val="minor"/>
      </rPr>
      <t>BENCHMARK:  LIBERTY B42302Q-SN-CS</t>
    </r>
  </si>
  <si>
    <r>
      <rPr>
        <b/>
        <sz val="10"/>
        <color theme="1"/>
        <rFont val="Calibri"/>
        <family val="2"/>
        <scheme val="minor"/>
      </rPr>
      <t xml:space="preserve">FABRIC STEAM PRESSES, </t>
    </r>
    <r>
      <rPr>
        <sz val="10"/>
        <color theme="1"/>
        <rFont val="Calibri"/>
        <family val="2"/>
        <scheme val="minor"/>
      </rPr>
      <t xml:space="preserve">DIGITAL FABRIC STEAM PRESS, TABLE-TOP, DIGITAL TEMERATURE CONTROLS FOR VARIED FABRIC TYPES, NON-STICK COATED STAINLESS STEEL BODY AND MOLDED ELEMENT, 1350 WATT, AUTOMATIC SHUT-OFF, 22 LBS
DIMS:  26"  W x 22" D x 10" H
</t>
    </r>
    <r>
      <rPr>
        <b/>
        <sz val="10"/>
        <color theme="1"/>
        <rFont val="Calibri"/>
        <family val="2"/>
        <scheme val="minor"/>
      </rPr>
      <t>BENCHMARK:  STEAM FAST SF-680</t>
    </r>
  </si>
  <si>
    <r>
      <rPr>
        <b/>
        <sz val="10"/>
        <color theme="1"/>
        <rFont val="Calibri"/>
        <family val="2"/>
        <scheme val="minor"/>
      </rPr>
      <t>DYE POT,</t>
    </r>
    <r>
      <rPr>
        <sz val="10"/>
        <color theme="1"/>
        <rFont val="Calibri"/>
        <family val="2"/>
        <scheme val="minor"/>
      </rPr>
      <t xml:space="preserve"> STAINLESS STEEL POT WITH FITTED LID. 18.93 LITER/ 5 US GALLONS </t>
    </r>
  </si>
  <si>
    <r>
      <rPr>
        <b/>
        <sz val="10"/>
        <color theme="1"/>
        <rFont val="Calibri"/>
        <family val="2"/>
        <scheme val="minor"/>
      </rPr>
      <t xml:space="preserve">STRAIGHT STITCH MACHINES, </t>
    </r>
    <r>
      <rPr>
        <sz val="10"/>
        <color theme="1"/>
        <rFont val="Calibri"/>
        <family val="2"/>
        <scheme val="minor"/>
      </rPr>
      <t xml:space="preserve">HIG SPEED SINGLE NEEDLE STRIGHT LOCKSTICK INDUSTRICAL SEWING MACHINE WITH TABLE AND SERVO MOTOR.
</t>
    </r>
    <r>
      <rPr>
        <b/>
        <sz val="10"/>
        <color theme="1"/>
        <rFont val="Calibri"/>
        <family val="2"/>
        <scheme val="minor"/>
      </rPr>
      <t>BENCHMARK:  JUKI DDL-8700</t>
    </r>
  </si>
  <si>
    <r>
      <rPr>
        <b/>
        <sz val="10"/>
        <color theme="1"/>
        <rFont val="Calibri"/>
        <family val="2"/>
        <scheme val="minor"/>
      </rPr>
      <t xml:space="preserve">SERGER, </t>
    </r>
    <r>
      <rPr>
        <sz val="10"/>
        <color theme="1"/>
        <rFont val="Calibri"/>
        <family val="2"/>
        <scheme val="minor"/>
      </rPr>
      <t xml:space="preserve">INDUSTRIAL SERGER WITH SERVO MOTOR, 4 THREAD OVERLOCK SEWING MACHINE, MAX SEWING SPEED: 7000 STITCHES/ MINUTE, STITCH LENGTH: 0.8 - 4MM, 110V WITH QUIET SERVO MOTOR
DMS: 48" L x 20" W x 48" H
</t>
    </r>
    <r>
      <rPr>
        <b/>
        <sz val="10"/>
        <color theme="1"/>
        <rFont val="Calibri"/>
        <family val="2"/>
        <scheme val="minor"/>
      </rPr>
      <t>BENCHMARK:  JUKI MO-6714S</t>
    </r>
  </si>
  <si>
    <r>
      <rPr>
        <b/>
        <sz val="10"/>
        <color theme="1"/>
        <rFont val="Calibri"/>
        <family val="2"/>
        <scheme val="minor"/>
      </rPr>
      <t>COVERLOCK</t>
    </r>
    <r>
      <rPr>
        <sz val="10"/>
        <color theme="1"/>
        <rFont val="Calibri"/>
        <family val="2"/>
        <scheme val="minor"/>
      </rPr>
      <t xml:space="preserve">, INDUSTRIAL COVERLOCK  WITH SERVO MOTOR
24 STITCH OPTIONS, MAX SPEED 1500RPM, MAX STITCH LENTH: 4MM, STANDARD S.5MM, OVERLOCKING WIDTH: LEFT NEEDLE- 7MM/ RIGHT NEEDLE- 5MM, CHAINSTITCH- 10MM, ROLLED HEM- 2MM, COVERHEM- 2.5 - 5MM, DIFFERENTIAL FEED: 0.7 : 2.0 RATIO, PRESSER FOOT LIFT NEEDLES: 5MM HOUSEHOLD #11 - #14, WEIGHT: 9KG
</t>
    </r>
    <r>
      <rPr>
        <b/>
        <sz val="10"/>
        <color theme="1"/>
        <rFont val="Calibri"/>
        <family val="2"/>
        <scheme val="minor"/>
      </rPr>
      <t>BENCHMARK:  JUKI MO-735</t>
    </r>
  </si>
  <si>
    <r>
      <t xml:space="preserve">TIERED PAPER ROLL SYSTEM, </t>
    </r>
    <r>
      <rPr>
        <sz val="10"/>
        <rFont val="Calibri"/>
        <family val="2"/>
        <scheme val="minor"/>
      </rPr>
      <t xml:space="preserve">THREE ROLL WALL RACK, WALL-MOUNTED CONVENIENT ROLL LOADING, DISPENSING, AND CUTTING, HEAVY-DUTY CONSTRUCTION, BAKED GRAY POWDER-COAT FINISH, ACCEPTS 36"W ROLLS, DIMS: 48"H X 38 1/4"W X 8 1/2"D
</t>
    </r>
  </si>
  <si>
    <r>
      <t xml:space="preserve">MIRROR, WALL MOUNTED, </t>
    </r>
    <r>
      <rPr>
        <sz val="10"/>
        <rFont val="Calibri"/>
        <family val="2"/>
        <scheme val="minor"/>
      </rPr>
      <t xml:space="preserve">FULL LENGTH, RECTANGULAR </t>
    </r>
    <r>
      <rPr>
        <sz val="10"/>
        <color theme="1"/>
        <rFont val="Calibri"/>
        <family val="2"/>
        <scheme val="minor"/>
      </rPr>
      <t xml:space="preserve">DRESSING ROOM MIRROR, MANUFACTURED WOOD  FRAME IN SILVER FINISH, TO BE HUNG VERTICAL, WALL MOUNTING HARDWARE MUST BE INLCUDED.
DIMS: 65.5'' H x 32'' W x 0.75'' D, 60" H MIRROR
</t>
    </r>
  </si>
  <si>
    <t>Photos as Needed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</si>
</sst>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21" x14ac:knownFonts="1">
    <font>
      <sz val="11"/>
      <color theme="1"/>
      <name val="Book Antiqua"/>
      <family val="2"/>
    </font>
    <font>
      <sz val="11"/>
      <color theme="1"/>
      <name val="Calibri"/>
      <family val="2"/>
      <scheme val="minor"/>
    </font>
    <font>
      <b/>
      <sz val="11"/>
      <color theme="1"/>
      <name val="Calibri"/>
      <family val="2"/>
      <scheme val="minor"/>
    </font>
    <font>
      <b/>
      <sz val="11"/>
      <color rgb="FF92D050"/>
      <name val="Calibri"/>
      <family val="2"/>
      <scheme val="minor"/>
    </font>
    <font>
      <b/>
      <sz val="11"/>
      <color rgb="FF00B050"/>
      <name val="Calibri"/>
      <family val="2"/>
      <scheme val="minor"/>
    </font>
    <font>
      <sz val="11"/>
      <color rgb="FFFF0000"/>
      <name val="Calibri"/>
      <family val="2"/>
      <scheme val="minor"/>
    </font>
    <font>
      <sz val="11"/>
      <color theme="1"/>
      <name val="Arial"/>
      <family val="2"/>
    </font>
    <font>
      <b/>
      <sz val="11"/>
      <color theme="1"/>
      <name val="Arial"/>
      <family val="2"/>
    </font>
    <font>
      <b/>
      <sz val="14"/>
      <color theme="1"/>
      <name val="Arial"/>
      <family val="2"/>
    </font>
    <font>
      <sz val="10"/>
      <name val="Arial"/>
      <family val="2"/>
    </font>
    <font>
      <b/>
      <sz val="11"/>
      <color rgb="FF0066FF"/>
      <name val="Arial"/>
      <family val="2"/>
    </font>
    <font>
      <b/>
      <sz val="11"/>
      <color theme="5" tint="-0.24994659260841701"/>
      <name val="Arial"/>
      <family val="2"/>
    </font>
    <font>
      <b/>
      <sz val="11"/>
      <color rgb="FF008000"/>
      <name val="Arial"/>
      <family val="2"/>
    </font>
    <font>
      <b/>
      <sz val="10"/>
      <color theme="1"/>
      <name val="Calibri"/>
      <family val="2"/>
      <scheme val="minor"/>
    </font>
    <font>
      <sz val="10"/>
      <color theme="1"/>
      <name val="Calibri"/>
      <family val="2"/>
      <scheme val="minor"/>
    </font>
    <font>
      <b/>
      <sz val="10"/>
      <name val="Calibri"/>
      <family val="2"/>
      <scheme val="minor"/>
    </font>
    <font>
      <sz val="10"/>
      <name val="Calibri"/>
      <family val="2"/>
      <scheme val="minor"/>
    </font>
    <font>
      <b/>
      <sz val="10"/>
      <color indexed="8"/>
      <name val="Calibri Light"/>
      <family val="2"/>
    </font>
    <font>
      <sz val="11"/>
      <color indexed="8"/>
      <name val="Calibri"/>
      <family val="2"/>
    </font>
    <font>
      <sz val="10"/>
      <color indexed="8"/>
      <name val="Calibri Light"/>
      <family val="2"/>
    </font>
    <font>
      <u/>
      <sz val="11"/>
      <color theme="10"/>
      <name val="Calibri"/>
      <family val="2"/>
      <scheme val="minor"/>
    </font>
  </fonts>
  <fills count="6">
    <fill>
      <patternFill patternType="none"/>
    </fill>
    <fill>
      <patternFill patternType="gray125"/>
    </fill>
    <fill>
      <patternFill patternType="solid">
        <fgColor rgb="FF66FFFF"/>
        <bgColor indexed="64"/>
      </patternFill>
    </fill>
    <fill>
      <patternFill patternType="solid">
        <fgColor theme="5" tint="0.39994506668294322"/>
        <bgColor indexed="64"/>
      </patternFill>
    </fill>
    <fill>
      <patternFill patternType="solid">
        <fgColor rgb="FF99FF66"/>
        <bgColor indexed="64"/>
      </patternFill>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84">
    <xf numFmtId="0" fontId="0" fillId="0" borderId="0"/>
    <xf numFmtId="0" fontId="1" fillId="0" borderId="0"/>
    <xf numFmtId="0" fontId="10" fillId="2" borderId="8" applyBorder="0" applyProtection="0">
      <alignment horizontal="center" vertical="center" wrapText="1"/>
    </xf>
    <xf numFmtId="0" fontId="11" fillId="3" borderId="8" applyBorder="0" applyProtection="0">
      <alignment horizontal="center" vertical="center" wrapText="1"/>
    </xf>
    <xf numFmtId="0" fontId="9" fillId="0" borderId="0"/>
    <xf numFmtId="0" fontId="9" fillId="0" borderId="0"/>
    <xf numFmtId="0" fontId="12" fillId="4" borderId="8" applyBorder="0" applyProtection="0">
      <alignment horizontal="center" vertical="center" wrapText="1"/>
    </xf>
    <xf numFmtId="44" fontId="1" fillId="0" borderId="0" applyFont="0" applyFill="0" applyBorder="0" applyAlignment="0" applyProtection="0"/>
    <xf numFmtId="0" fontId="9" fillId="0" borderId="0"/>
    <xf numFmtId="0" fontId="9" fillId="0" borderId="0"/>
    <xf numFmtId="0" fontId="9" fillId="0" borderId="0"/>
    <xf numFmtId="44"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applyNumberFormat="0" applyFill="0" applyBorder="0" applyAlignment="0" applyProtection="0"/>
  </cellStyleXfs>
  <cellXfs count="44">
    <xf numFmtId="0" fontId="0" fillId="0" borderId="0" xfId="0"/>
    <xf numFmtId="0" fontId="2" fillId="0" borderId="1" xfId="0" applyFont="1" applyBorder="1" applyAlignment="1">
      <alignment horizontal="center"/>
    </xf>
    <xf numFmtId="0" fontId="2" fillId="0" borderId="2" xfId="0" applyFont="1" applyBorder="1" applyAlignment="1">
      <alignment horizontal="center"/>
    </xf>
    <xf numFmtId="0" fontId="0" fillId="0" borderId="0" xfId="0" applyFill="1" applyBorder="1"/>
    <xf numFmtId="0" fontId="0" fillId="0" borderId="4" xfId="0" applyFill="1" applyBorder="1"/>
    <xf numFmtId="0" fontId="0" fillId="0" borderId="5" xfId="0" applyFill="1" applyBorder="1"/>
    <xf numFmtId="0" fontId="0" fillId="0" borderId="6" xfId="0" applyFont="1" applyFill="1" applyBorder="1"/>
    <xf numFmtId="0" fontId="0" fillId="0" borderId="6" xfId="0" applyFill="1" applyBorder="1"/>
    <xf numFmtId="4" fontId="0" fillId="0" borderId="6" xfId="0" applyNumberFormat="1" applyFill="1" applyBorder="1"/>
    <xf numFmtId="0" fontId="5" fillId="0" borderId="6" xfId="0" applyFont="1" applyFill="1" applyBorder="1"/>
    <xf numFmtId="0" fontId="2" fillId="0" borderId="2" xfId="0" applyFont="1" applyBorder="1" applyAlignment="1">
      <alignment horizontal="center" wrapText="1"/>
    </xf>
    <xf numFmtId="0" fontId="0" fillId="0" borderId="0" xfId="0" applyFill="1" applyBorder="1" applyAlignment="1">
      <alignment wrapText="1"/>
    </xf>
    <xf numFmtId="0" fontId="0" fillId="0" borderId="0" xfId="0" applyAlignment="1">
      <alignment wrapText="1"/>
    </xf>
    <xf numFmtId="0" fontId="0" fillId="0" borderId="6" xfId="0" applyFont="1" applyFill="1" applyBorder="1" applyAlignment="1">
      <alignment horizontal="center" wrapText="1"/>
    </xf>
    <xf numFmtId="0" fontId="0" fillId="0" borderId="6" xfId="0" applyFill="1" applyBorder="1" applyAlignment="1">
      <alignment horizontal="center" wrapText="1"/>
    </xf>
    <xf numFmtId="0" fontId="2" fillId="0" borderId="3" xfId="0" applyFont="1" applyBorder="1" applyAlignment="1">
      <alignment horizontal="center" wrapText="1"/>
    </xf>
    <xf numFmtId="164" fontId="0" fillId="0" borderId="0" xfId="0" applyNumberFormat="1"/>
    <xf numFmtId="0" fontId="0" fillId="0" borderId="0" xfId="0" applyAlignment="1"/>
    <xf numFmtId="0" fontId="0" fillId="0" borderId="0" xfId="0" applyBorder="1"/>
    <xf numFmtId="0" fontId="0" fillId="0" borderId="7" xfId="0" applyFill="1" applyBorder="1" applyAlignment="1"/>
    <xf numFmtId="0" fontId="14" fillId="0" borderId="7" xfId="1" applyFont="1" applyFill="1" applyBorder="1" applyAlignment="1">
      <alignment horizontal="center" vertical="center" wrapText="1"/>
    </xf>
    <xf numFmtId="0" fontId="6" fillId="0" borderId="7" xfId="0" applyFont="1" applyFill="1" applyBorder="1" applyAlignment="1"/>
    <xf numFmtId="4" fontId="6" fillId="0" borderId="7" xfId="0" applyNumberFormat="1" applyFont="1" applyFill="1" applyBorder="1" applyAlignment="1">
      <alignment vertical="center" wrapText="1"/>
    </xf>
    <xf numFmtId="0" fontId="7" fillId="0" borderId="7" xfId="0" applyFont="1" applyFill="1" applyBorder="1" applyAlignment="1">
      <alignment horizontal="center" wrapText="1"/>
    </xf>
    <xf numFmtId="0" fontId="0" fillId="0" borderId="7" xfId="0" applyFill="1" applyBorder="1"/>
    <xf numFmtId="0" fontId="14" fillId="0" borderId="7" xfId="1" applyFont="1" applyFill="1" applyBorder="1" applyAlignment="1">
      <alignment vertical="center" wrapText="1"/>
    </xf>
    <xf numFmtId="0" fontId="15" fillId="0" borderId="7" xfId="1" applyFont="1" applyFill="1" applyBorder="1" applyAlignment="1">
      <alignment horizontal="left" vertical="top" wrapText="1"/>
    </xf>
    <xf numFmtId="164" fontId="6" fillId="0" borderId="7" xfId="0" applyNumberFormat="1" applyFont="1" applyFill="1" applyBorder="1"/>
    <xf numFmtId="0" fontId="6" fillId="0" borderId="7" xfId="0" applyFont="1" applyFill="1" applyBorder="1"/>
    <xf numFmtId="0" fontId="19" fillId="0" borderId="7" xfId="1" applyFont="1" applyFill="1" applyBorder="1" applyAlignment="1">
      <alignment vertical="center" wrapText="1"/>
    </xf>
    <xf numFmtId="164" fontId="7" fillId="0" borderId="7" xfId="0" applyNumberFormat="1" applyFont="1" applyFill="1" applyBorder="1" applyAlignment="1">
      <alignment horizontal="center" textRotation="90"/>
    </xf>
    <xf numFmtId="0" fontId="7" fillId="0" borderId="7" xfId="0" applyFont="1" applyFill="1" applyBorder="1" applyAlignment="1">
      <alignment horizontal="center"/>
    </xf>
    <xf numFmtId="0" fontId="7" fillId="0" borderId="7" xfId="0" applyFont="1" applyFill="1" applyBorder="1" applyAlignment="1">
      <alignment horizontal="center" textRotation="90"/>
    </xf>
    <xf numFmtId="0" fontId="0" fillId="0" borderId="0" xfId="0" applyFill="1" applyBorder="1" applyAlignment="1"/>
    <xf numFmtId="164" fontId="0" fillId="0" borderId="0" xfId="0" applyNumberFormat="1" applyFill="1" applyBorder="1"/>
    <xf numFmtId="0" fontId="8" fillId="0" borderId="0" xfId="0" applyFont="1" applyFill="1" applyBorder="1"/>
    <xf numFmtId="0" fontId="8" fillId="0" borderId="0" xfId="0" applyFont="1" applyFill="1" applyBorder="1" applyAlignment="1"/>
    <xf numFmtId="0" fontId="6" fillId="0" borderId="7" xfId="0" applyFont="1" applyFill="1" applyBorder="1" applyAlignment="1">
      <alignment wrapText="1"/>
    </xf>
    <xf numFmtId="0" fontId="7" fillId="0" borderId="7" xfId="0" applyFont="1" applyFill="1" applyBorder="1" applyAlignment="1">
      <alignment horizontal="center" vertical="center"/>
    </xf>
    <xf numFmtId="4" fontId="6" fillId="0" borderId="7" xfId="0" applyNumberFormat="1" applyFont="1" applyFill="1" applyBorder="1" applyAlignment="1">
      <alignment vertical="center"/>
    </xf>
    <xf numFmtId="164" fontId="0" fillId="0" borderId="7" xfId="0" applyNumberFormat="1" applyFill="1" applyBorder="1"/>
    <xf numFmtId="0" fontId="14" fillId="0" borderId="7" xfId="1" applyFont="1" applyFill="1" applyBorder="1" applyAlignment="1">
      <alignment horizontal="left" vertical="top" wrapText="1"/>
    </xf>
    <xf numFmtId="0" fontId="16" fillId="5" borderId="0" xfId="1" applyFont="1" applyFill="1" applyBorder="1" applyAlignment="1">
      <alignment horizontal="center" vertical="center" wrapText="1"/>
    </xf>
    <xf numFmtId="0" fontId="16" fillId="0" borderId="7" xfId="1" applyFont="1" applyFill="1" applyBorder="1" applyAlignment="1">
      <alignment horizontal="center" vertical="center" wrapText="1"/>
    </xf>
  </cellXfs>
  <cellStyles count="84">
    <cellStyle name="CFCI" xfId="2"/>
    <cellStyle name="Currency 2 2" xfId="7"/>
    <cellStyle name="Currency 2 2 2" xfId="11"/>
    <cellStyle name="Hyperlink 2" xfId="83"/>
    <cellStyle name="NONE" xfId="3"/>
    <cellStyle name="Normal" xfId="0" builtinId="0"/>
    <cellStyle name="Normal 2" xfId="4"/>
    <cellStyle name="Normal 2 10" xfId="12"/>
    <cellStyle name="Normal 2 10 2" xfId="13"/>
    <cellStyle name="Normal 2 11" xfId="14"/>
    <cellStyle name="Normal 2 12" xfId="15"/>
    <cellStyle name="Normal 2 13" xfId="16"/>
    <cellStyle name="Normal 2 13 2" xfId="17"/>
    <cellStyle name="Normal 2 14" xfId="18"/>
    <cellStyle name="Normal 2 14 2" xfId="19"/>
    <cellStyle name="Normal 2 15" xfId="20"/>
    <cellStyle name="Normal 2 15 2" xfId="21"/>
    <cellStyle name="Normal 2 16" xfId="22"/>
    <cellStyle name="Normal 2 16 2" xfId="23"/>
    <cellStyle name="Normal 2 17" xfId="24"/>
    <cellStyle name="Normal 2 17 2" xfId="25"/>
    <cellStyle name="Normal 2 18" xfId="26"/>
    <cellStyle name="Normal 2 18 2" xfId="27"/>
    <cellStyle name="Normal 2 19" xfId="28"/>
    <cellStyle name="Normal 2 19 2" xfId="29"/>
    <cellStyle name="Normal 2 2" xfId="5"/>
    <cellStyle name="Normal 2 2 10" xfId="30"/>
    <cellStyle name="Normal 2 2 10 2" xfId="31"/>
    <cellStyle name="Normal 2 2 11" xfId="32"/>
    <cellStyle name="Normal 2 2 11 2" xfId="33"/>
    <cellStyle name="Normal 2 2 12" xfId="34"/>
    <cellStyle name="Normal 2 2 12 2" xfId="35"/>
    <cellStyle name="Normal 2 2 13" xfId="36"/>
    <cellStyle name="Normal 2 2 13 2" xfId="37"/>
    <cellStyle name="Normal 2 2 14" xfId="38"/>
    <cellStyle name="Normal 2 2 14 2" xfId="39"/>
    <cellStyle name="Normal 2 2 15" xfId="40"/>
    <cellStyle name="Normal 2 2 15 2" xfId="41"/>
    <cellStyle name="Normal 2 2 16" xfId="42"/>
    <cellStyle name="Normal 2 2 16 2" xfId="43"/>
    <cellStyle name="Normal 2 2 2" xfId="9"/>
    <cellStyle name="Normal 2 2 2 2" xfId="44"/>
    <cellStyle name="Normal 2 2 3" xfId="45"/>
    <cellStyle name="Normal 2 2 3 2" xfId="46"/>
    <cellStyle name="Normal 2 2 4" xfId="47"/>
    <cellStyle name="Normal 2 2 4 2" xfId="48"/>
    <cellStyle name="Normal 2 2 5" xfId="49"/>
    <cellStyle name="Normal 2 2 5 2" xfId="50"/>
    <cellStyle name="Normal 2 2 6" xfId="51"/>
    <cellStyle name="Normal 2 2 6 2" xfId="52"/>
    <cellStyle name="Normal 2 2 7" xfId="53"/>
    <cellStyle name="Normal 2 2 7 2" xfId="54"/>
    <cellStyle name="Normal 2 2 8" xfId="55"/>
    <cellStyle name="Normal 2 2 8 2" xfId="56"/>
    <cellStyle name="Normal 2 2 9" xfId="57"/>
    <cellStyle name="Normal 2 2 9 2" xfId="58"/>
    <cellStyle name="Normal 2 20" xfId="59"/>
    <cellStyle name="Normal 2 21" xfId="8"/>
    <cellStyle name="Normal 2 22" xfId="60"/>
    <cellStyle name="Normal 2 23" xfId="61"/>
    <cellStyle name="Normal 2 24" xfId="62"/>
    <cellStyle name="Normal 2 25" xfId="63"/>
    <cellStyle name="Normal 2 26" xfId="64"/>
    <cellStyle name="Normal 2 27" xfId="65"/>
    <cellStyle name="Normal 2 28" xfId="66"/>
    <cellStyle name="Normal 2 29" xfId="67"/>
    <cellStyle name="Normal 2 3" xfId="10"/>
    <cellStyle name="Normal 2 3 2" xfId="68"/>
    <cellStyle name="Normal 2 30" xfId="69"/>
    <cellStyle name="Normal 2 31" xfId="70"/>
    <cellStyle name="Normal 2 4" xfId="71"/>
    <cellStyle name="Normal 2 4 2" xfId="72"/>
    <cellStyle name="Normal 2 5" xfId="73"/>
    <cellStyle name="Normal 2 5 2" xfId="74"/>
    <cellStyle name="Normal 2 6" xfId="75"/>
    <cellStyle name="Normal 2 6 2" xfId="76"/>
    <cellStyle name="Normal 2 7" xfId="77"/>
    <cellStyle name="Normal 2 7 2" xfId="78"/>
    <cellStyle name="Normal 2 8" xfId="79"/>
    <cellStyle name="Normal 2 8 2" xfId="80"/>
    <cellStyle name="Normal 2 9" xfId="81"/>
    <cellStyle name="Normal 2 9 2" xfId="82"/>
    <cellStyle name="Normal 3" xfId="1"/>
    <cellStyle name="OFCI"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236236</xdr:colOff>
      <xdr:row>11</xdr:row>
      <xdr:rowOff>25401</xdr:rowOff>
    </xdr:from>
    <xdr:to>
      <xdr:col>4</xdr:col>
      <xdr:colOff>877340</xdr:colOff>
      <xdr:row>11</xdr:row>
      <xdr:rowOff>821269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568369" y="11506201"/>
          <a:ext cx="641104" cy="795868"/>
        </a:xfrm>
        <a:prstGeom prst="rect">
          <a:avLst/>
        </a:prstGeom>
      </xdr:spPr>
    </xdr:pic>
    <xdr:clientData/>
  </xdr:twoCellAnchor>
  <xdr:twoCellAnchor editAs="oneCell">
    <xdr:from>
      <xdr:col>4</xdr:col>
      <xdr:colOff>254139</xdr:colOff>
      <xdr:row>10</xdr:row>
      <xdr:rowOff>89291</xdr:rowOff>
    </xdr:from>
    <xdr:to>
      <xdr:col>4</xdr:col>
      <xdr:colOff>899403</xdr:colOff>
      <xdr:row>10</xdr:row>
      <xdr:rowOff>753533</xdr:rowOff>
    </xdr:to>
    <xdr:pic>
      <xdr:nvPicPr>
        <xdr:cNvPr id="3" name="Picture 2"/>
        <xdr:cNvPicPr>
          <a:picLocks noChangeAspect="1"/>
        </xdr:cNvPicPr>
      </xdr:nvPicPr>
      <xdr:blipFill>
        <a:blip xmlns:r="http://schemas.openxmlformats.org/officeDocument/2006/relationships" r:embed="rId2"/>
        <a:stretch>
          <a:fillRect/>
        </a:stretch>
      </xdr:blipFill>
      <xdr:spPr>
        <a:xfrm>
          <a:off x="7586272" y="11045158"/>
          <a:ext cx="645264" cy="664242"/>
        </a:xfrm>
        <a:prstGeom prst="rect">
          <a:avLst/>
        </a:prstGeom>
      </xdr:spPr>
    </xdr:pic>
    <xdr:clientData/>
  </xdr:twoCellAnchor>
  <xdr:twoCellAnchor editAs="oneCell">
    <xdr:from>
      <xdr:col>4</xdr:col>
      <xdr:colOff>102024</xdr:colOff>
      <xdr:row>31</xdr:row>
      <xdr:rowOff>19559</xdr:rowOff>
    </xdr:from>
    <xdr:to>
      <xdr:col>4</xdr:col>
      <xdr:colOff>1009650</xdr:colOff>
      <xdr:row>31</xdr:row>
      <xdr:rowOff>838201</xdr:rowOff>
    </xdr:to>
    <xdr:pic>
      <xdr:nvPicPr>
        <xdr:cNvPr id="4" name="Picture 3"/>
        <xdr:cNvPicPr>
          <a:picLocks noChangeAspect="1"/>
        </xdr:cNvPicPr>
      </xdr:nvPicPr>
      <xdr:blipFill>
        <a:blip xmlns:r="http://schemas.openxmlformats.org/officeDocument/2006/relationships" r:embed="rId3"/>
        <a:stretch>
          <a:fillRect/>
        </a:stretch>
      </xdr:blipFill>
      <xdr:spPr>
        <a:xfrm>
          <a:off x="7426749" y="29623259"/>
          <a:ext cx="907626" cy="8186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EBEBEB"/>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topLeftCell="C1" workbookViewId="0">
      <selection activeCell="D28" sqref="D28"/>
    </sheetView>
  </sheetViews>
  <sheetFormatPr defaultRowHeight="14.4" x14ac:dyDescent="0.3"/>
  <cols>
    <col min="1" max="1" width="7" hidden="1" customWidth="1"/>
    <col min="2" max="2" width="18.6640625" style="12" hidden="1" customWidth="1"/>
    <col min="3" max="3" width="27" customWidth="1"/>
    <col min="4" max="4" width="18" customWidth="1"/>
    <col min="5" max="5" width="15.21875" customWidth="1"/>
    <col min="6" max="6" width="16.33203125" bestFit="1" customWidth="1"/>
    <col min="7" max="7" width="44.88671875" customWidth="1"/>
    <col min="8" max="8" width="14.77734375" bestFit="1" customWidth="1"/>
    <col min="9" max="9" width="11.88671875" customWidth="1"/>
  </cols>
  <sheetData>
    <row r="1" spans="1:9" ht="28.8" x14ac:dyDescent="0.3">
      <c r="A1" s="1" t="s">
        <v>0</v>
      </c>
      <c r="B1" s="10" t="s">
        <v>80</v>
      </c>
      <c r="C1" s="10" t="s">
        <v>1</v>
      </c>
      <c r="D1" s="2" t="s">
        <v>2</v>
      </c>
      <c r="E1" s="2" t="s">
        <v>3</v>
      </c>
      <c r="F1" s="2" t="s">
        <v>4</v>
      </c>
      <c r="G1" s="2" t="s">
        <v>5</v>
      </c>
      <c r="H1" s="2" t="s">
        <v>6</v>
      </c>
      <c r="I1" s="15" t="s">
        <v>86</v>
      </c>
    </row>
    <row r="2" spans="1:9" x14ac:dyDescent="0.3">
      <c r="A2" s="4"/>
      <c r="B2" s="11"/>
      <c r="C2" s="3"/>
      <c r="D2" s="3"/>
      <c r="E2" s="3"/>
      <c r="F2" s="3"/>
      <c r="G2" s="3"/>
      <c r="H2" s="3"/>
      <c r="I2" s="5"/>
    </row>
    <row r="3" spans="1:9" x14ac:dyDescent="0.3">
      <c r="A3" s="7" t="s">
        <v>8</v>
      </c>
      <c r="B3" s="14" t="s">
        <v>81</v>
      </c>
      <c r="C3" s="7" t="s">
        <v>11</v>
      </c>
      <c r="D3" s="7"/>
      <c r="E3" s="7"/>
      <c r="F3" s="7"/>
      <c r="G3" s="9" t="s">
        <v>12</v>
      </c>
      <c r="H3" s="7">
        <v>1</v>
      </c>
      <c r="I3" s="8">
        <v>20550</v>
      </c>
    </row>
    <row r="4" spans="1:9" x14ac:dyDescent="0.3">
      <c r="A4" s="6" t="s">
        <v>7</v>
      </c>
      <c r="B4" s="13" t="s">
        <v>81</v>
      </c>
      <c r="C4" s="7"/>
      <c r="D4" s="7"/>
      <c r="E4" s="7"/>
      <c r="F4" s="7"/>
      <c r="G4" s="7" t="s">
        <v>13</v>
      </c>
      <c r="H4" s="7">
        <v>1</v>
      </c>
      <c r="I4" s="8">
        <v>15000</v>
      </c>
    </row>
    <row r="5" spans="1:9" x14ac:dyDescent="0.3">
      <c r="A5" s="6" t="s">
        <v>14</v>
      </c>
      <c r="B5" s="13" t="s">
        <v>81</v>
      </c>
      <c r="C5" s="6" t="s">
        <v>15</v>
      </c>
      <c r="D5" s="7"/>
      <c r="E5" s="7"/>
      <c r="F5" s="7" t="s">
        <v>16</v>
      </c>
      <c r="G5" s="7" t="s">
        <v>17</v>
      </c>
      <c r="H5" s="7" t="s">
        <v>18</v>
      </c>
      <c r="I5" s="8">
        <v>12716</v>
      </c>
    </row>
    <row r="6" spans="1:9" x14ac:dyDescent="0.3">
      <c r="A6" s="6" t="s">
        <v>19</v>
      </c>
      <c r="B6" s="13"/>
      <c r="C6" s="7" t="s">
        <v>10</v>
      </c>
      <c r="D6" s="7" t="s">
        <v>20</v>
      </c>
      <c r="E6" s="7" t="s">
        <v>21</v>
      </c>
      <c r="F6" s="7" t="s">
        <v>22</v>
      </c>
      <c r="G6" s="9" t="s">
        <v>23</v>
      </c>
      <c r="H6" s="7">
        <v>1</v>
      </c>
      <c r="I6" s="8">
        <v>7271.53</v>
      </c>
    </row>
    <row r="7" spans="1:9" x14ac:dyDescent="0.3">
      <c r="A7" s="6" t="s">
        <v>9</v>
      </c>
      <c r="B7" s="13"/>
      <c r="C7" s="7" t="s">
        <v>24</v>
      </c>
      <c r="D7" s="7"/>
      <c r="E7" s="7" t="s">
        <v>24</v>
      </c>
      <c r="F7" s="7"/>
      <c r="G7" s="9" t="s">
        <v>25</v>
      </c>
      <c r="H7" s="7">
        <v>1</v>
      </c>
      <c r="I7" s="8">
        <v>6964.92</v>
      </c>
    </row>
    <row r="8" spans="1:9" ht="28.8" x14ac:dyDescent="0.3">
      <c r="A8" s="6" t="s">
        <v>27</v>
      </c>
      <c r="B8" s="13" t="s">
        <v>82</v>
      </c>
      <c r="C8" s="7" t="s">
        <v>28</v>
      </c>
      <c r="D8" s="7"/>
      <c r="E8" s="7" t="s">
        <v>29</v>
      </c>
      <c r="F8" s="7" t="s">
        <v>30</v>
      </c>
      <c r="G8" s="7" t="s">
        <v>31</v>
      </c>
      <c r="H8" s="7">
        <v>1</v>
      </c>
      <c r="I8" s="8">
        <v>4642.92</v>
      </c>
    </row>
    <row r="9" spans="1:9" x14ac:dyDescent="0.3">
      <c r="A9" s="6" t="s">
        <v>33</v>
      </c>
      <c r="B9" s="13" t="s">
        <v>83</v>
      </c>
      <c r="C9" s="7" t="s">
        <v>34</v>
      </c>
      <c r="D9" s="7"/>
      <c r="E9" s="7"/>
      <c r="F9" s="7"/>
      <c r="G9" s="7" t="s">
        <v>35</v>
      </c>
      <c r="H9" s="7">
        <v>1</v>
      </c>
      <c r="I9" s="8">
        <v>2764</v>
      </c>
    </row>
    <row r="10" spans="1:9" x14ac:dyDescent="0.3">
      <c r="A10" s="6" t="s">
        <v>36</v>
      </c>
      <c r="B10" s="13" t="s">
        <v>81</v>
      </c>
      <c r="C10" s="7" t="s">
        <v>37</v>
      </c>
      <c r="D10" s="7"/>
      <c r="E10" s="7"/>
      <c r="F10" s="7"/>
      <c r="G10" s="7" t="s">
        <v>38</v>
      </c>
      <c r="H10" s="7">
        <v>1</v>
      </c>
      <c r="I10" s="8">
        <v>2123.34</v>
      </c>
    </row>
    <row r="11" spans="1:9" x14ac:dyDescent="0.3">
      <c r="A11" s="6" t="s">
        <v>9</v>
      </c>
      <c r="B11" s="13" t="s">
        <v>83</v>
      </c>
      <c r="C11" s="7" t="s">
        <v>34</v>
      </c>
      <c r="D11" s="7"/>
      <c r="E11" s="7"/>
      <c r="F11" s="7"/>
      <c r="G11" s="7" t="s">
        <v>39</v>
      </c>
      <c r="H11" s="7">
        <v>1</v>
      </c>
      <c r="I11" s="8">
        <v>1915</v>
      </c>
    </row>
    <row r="12" spans="1:9" x14ac:dyDescent="0.3">
      <c r="A12" s="6" t="s">
        <v>27</v>
      </c>
      <c r="B12" s="13" t="s">
        <v>84</v>
      </c>
      <c r="C12" s="7"/>
      <c r="D12" s="7"/>
      <c r="E12" s="7" t="s">
        <v>40</v>
      </c>
      <c r="F12" s="7" t="s">
        <v>41</v>
      </c>
      <c r="G12" s="9" t="s">
        <v>42</v>
      </c>
      <c r="H12" s="7">
        <v>1</v>
      </c>
      <c r="I12" s="8">
        <v>1665.32</v>
      </c>
    </row>
    <row r="13" spans="1:9" x14ac:dyDescent="0.3">
      <c r="A13" s="7" t="s">
        <v>43</v>
      </c>
      <c r="B13" s="14" t="s">
        <v>85</v>
      </c>
      <c r="C13" s="7" t="s">
        <v>44</v>
      </c>
      <c r="D13" s="7" t="s">
        <v>45</v>
      </c>
      <c r="E13" s="7"/>
      <c r="F13" s="7"/>
      <c r="G13" s="7" t="s">
        <v>46</v>
      </c>
      <c r="H13" s="7">
        <v>1</v>
      </c>
      <c r="I13" s="8">
        <v>957.37</v>
      </c>
    </row>
    <row r="14" spans="1:9" x14ac:dyDescent="0.3">
      <c r="A14" s="7" t="s">
        <v>26</v>
      </c>
      <c r="B14" s="14" t="s">
        <v>83</v>
      </c>
      <c r="C14" s="7" t="s">
        <v>32</v>
      </c>
      <c r="D14" s="7" t="s">
        <v>47</v>
      </c>
      <c r="E14" s="7" t="s">
        <v>48</v>
      </c>
      <c r="F14" s="7"/>
      <c r="G14" s="7" t="s">
        <v>49</v>
      </c>
      <c r="H14" s="7">
        <v>1</v>
      </c>
      <c r="I14" s="8">
        <v>823.61</v>
      </c>
    </row>
    <row r="15" spans="1:9" x14ac:dyDescent="0.3">
      <c r="A15" s="6" t="s">
        <v>27</v>
      </c>
      <c r="B15" s="13" t="s">
        <v>83</v>
      </c>
      <c r="C15" s="7" t="s">
        <v>50</v>
      </c>
      <c r="D15" s="7"/>
      <c r="E15" s="7"/>
      <c r="F15" s="7"/>
      <c r="G15" s="6" t="s">
        <v>51</v>
      </c>
      <c r="H15" s="7">
        <v>5</v>
      </c>
      <c r="I15" s="8">
        <v>750</v>
      </c>
    </row>
    <row r="16" spans="1:9" x14ac:dyDescent="0.3">
      <c r="A16" s="6" t="s">
        <v>52</v>
      </c>
      <c r="B16" s="13" t="s">
        <v>81</v>
      </c>
      <c r="C16" s="7" t="s">
        <v>37</v>
      </c>
      <c r="D16" s="7"/>
      <c r="E16" s="7"/>
      <c r="F16" s="7"/>
      <c r="G16" s="7" t="s">
        <v>53</v>
      </c>
      <c r="H16" s="7">
        <v>1</v>
      </c>
      <c r="I16" s="8">
        <v>716.58</v>
      </c>
    </row>
    <row r="17" spans="1:9" x14ac:dyDescent="0.3">
      <c r="A17" s="7" t="s">
        <v>54</v>
      </c>
      <c r="B17" s="14" t="s">
        <v>81</v>
      </c>
      <c r="C17" s="7" t="s">
        <v>55</v>
      </c>
      <c r="D17" s="7" t="s">
        <v>56</v>
      </c>
      <c r="E17" s="7"/>
      <c r="F17" s="7"/>
      <c r="G17" s="7" t="s">
        <v>57</v>
      </c>
      <c r="H17" s="7">
        <v>1</v>
      </c>
      <c r="I17" s="8">
        <v>398.68</v>
      </c>
    </row>
    <row r="18" spans="1:9" x14ac:dyDescent="0.3">
      <c r="A18" s="6" t="s">
        <v>58</v>
      </c>
      <c r="B18" s="13" t="s">
        <v>83</v>
      </c>
      <c r="C18" s="7" t="s">
        <v>59</v>
      </c>
      <c r="D18" s="7"/>
      <c r="E18" s="7"/>
      <c r="F18" s="7" t="s">
        <v>60</v>
      </c>
      <c r="G18" s="7" t="s">
        <v>61</v>
      </c>
      <c r="H18" s="7">
        <v>1</v>
      </c>
      <c r="I18" s="8">
        <v>199</v>
      </c>
    </row>
    <row r="19" spans="1:9" x14ac:dyDescent="0.3">
      <c r="A19" s="7" t="s">
        <v>62</v>
      </c>
      <c r="B19" s="14" t="s">
        <v>83</v>
      </c>
      <c r="C19" s="7" t="s">
        <v>32</v>
      </c>
      <c r="D19" s="7" t="s">
        <v>63</v>
      </c>
      <c r="E19" s="7" t="s">
        <v>64</v>
      </c>
      <c r="F19" s="7" t="s">
        <v>65</v>
      </c>
      <c r="G19" s="7" t="s">
        <v>66</v>
      </c>
      <c r="H19" s="7">
        <v>1</v>
      </c>
      <c r="I19" s="8">
        <v>179.73</v>
      </c>
    </row>
    <row r="20" spans="1:9" x14ac:dyDescent="0.3">
      <c r="A20" s="6" t="s">
        <v>27</v>
      </c>
      <c r="B20" s="13" t="s">
        <v>83</v>
      </c>
      <c r="C20" s="7" t="s">
        <v>32</v>
      </c>
      <c r="D20" s="7" t="s">
        <v>67</v>
      </c>
      <c r="E20" s="7"/>
      <c r="F20" s="7"/>
      <c r="G20" s="6" t="s">
        <v>68</v>
      </c>
      <c r="H20" s="7">
        <v>5</v>
      </c>
      <c r="I20" s="8">
        <v>110.24</v>
      </c>
    </row>
    <row r="21" spans="1:9" x14ac:dyDescent="0.3">
      <c r="A21" s="6" t="s">
        <v>19</v>
      </c>
      <c r="B21" s="13" t="s">
        <v>83</v>
      </c>
      <c r="C21" s="7" t="s">
        <v>59</v>
      </c>
      <c r="D21" s="7"/>
      <c r="E21" s="7"/>
      <c r="F21" s="7"/>
      <c r="G21" s="7" t="s">
        <v>69</v>
      </c>
      <c r="H21" s="7">
        <v>1</v>
      </c>
      <c r="I21" s="8">
        <v>96</v>
      </c>
    </row>
    <row r="22" spans="1:9" x14ac:dyDescent="0.3">
      <c r="A22" s="7" t="s">
        <v>70</v>
      </c>
      <c r="B22" s="14" t="s">
        <v>83</v>
      </c>
      <c r="C22" s="7" t="s">
        <v>32</v>
      </c>
      <c r="D22" s="7" t="s">
        <v>71</v>
      </c>
      <c r="E22" s="7" t="s">
        <v>72</v>
      </c>
      <c r="F22" s="7" t="s">
        <v>73</v>
      </c>
      <c r="G22" s="7" t="s">
        <v>74</v>
      </c>
      <c r="H22" s="7">
        <v>1</v>
      </c>
      <c r="I22" s="8">
        <v>55.07</v>
      </c>
    </row>
    <row r="23" spans="1:9" x14ac:dyDescent="0.3">
      <c r="A23" s="7" t="s">
        <v>75</v>
      </c>
      <c r="B23" s="14" t="s">
        <v>81</v>
      </c>
      <c r="C23" s="7" t="s">
        <v>55</v>
      </c>
      <c r="D23" s="7" t="s">
        <v>76</v>
      </c>
      <c r="E23" s="7"/>
      <c r="F23" s="7"/>
      <c r="G23" s="7" t="s">
        <v>77</v>
      </c>
      <c r="H23" s="7">
        <v>1</v>
      </c>
      <c r="I23" s="8">
        <v>29.16</v>
      </c>
    </row>
    <row r="24" spans="1:9" x14ac:dyDescent="0.3">
      <c r="A24" s="7" t="s">
        <v>78</v>
      </c>
      <c r="B24" s="14" t="s">
        <v>81</v>
      </c>
      <c r="C24" s="7" t="s">
        <v>55</v>
      </c>
      <c r="D24" s="7" t="s">
        <v>79</v>
      </c>
      <c r="E24" s="7"/>
      <c r="F24" s="7"/>
      <c r="G24" s="7" t="s">
        <v>77</v>
      </c>
      <c r="H24" s="7">
        <v>1</v>
      </c>
      <c r="I24" s="8">
        <v>25.92</v>
      </c>
    </row>
  </sheetData>
  <pageMargins left="0.2" right="0.2" top="0.25" bottom="0.25" header="0.3" footer="0.3"/>
  <pageSetup paperSize="5" fitToHeight="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abSelected="1" topLeftCell="A3" zoomScale="80" zoomScaleNormal="80" workbookViewId="0">
      <selection activeCell="B23" sqref="B23"/>
    </sheetView>
  </sheetViews>
  <sheetFormatPr defaultRowHeight="14.4" x14ac:dyDescent="0.3"/>
  <cols>
    <col min="1" max="1" width="8.88671875" style="17"/>
    <col min="2" max="2" width="68.33203125" customWidth="1"/>
    <col min="3" max="3" width="20.109375" bestFit="1" customWidth="1"/>
    <col min="4" max="4" width="9.44140625" customWidth="1"/>
    <col min="5" max="5" width="16.21875" customWidth="1"/>
    <col min="6" max="6" width="15.77734375" customWidth="1"/>
    <col min="7" max="7" width="40.6640625" customWidth="1"/>
    <col min="8" max="8" width="10.77734375" customWidth="1"/>
    <col min="9" max="9" width="10.88671875" customWidth="1"/>
    <col min="10" max="10" width="10.6640625" style="16" customWidth="1"/>
  </cols>
  <sheetData>
    <row r="1" spans="1:10" ht="17.399999999999999" x14ac:dyDescent="0.3">
      <c r="A1" s="36" t="s">
        <v>87</v>
      </c>
      <c r="B1" s="35"/>
      <c r="C1" s="35"/>
      <c r="D1" s="35" t="s">
        <v>97</v>
      </c>
      <c r="E1" s="35"/>
      <c r="F1" s="3"/>
      <c r="G1" s="3"/>
      <c r="H1" s="3"/>
      <c r="I1" s="3"/>
      <c r="J1" s="34"/>
    </row>
    <row r="2" spans="1:10" ht="17.399999999999999" x14ac:dyDescent="0.3">
      <c r="A2" s="36" t="s">
        <v>88</v>
      </c>
      <c r="B2" s="35"/>
      <c r="C2" s="35"/>
      <c r="D2" s="35" t="s">
        <v>98</v>
      </c>
      <c r="E2" s="35"/>
      <c r="F2" s="3"/>
      <c r="G2" s="3"/>
      <c r="H2" s="3"/>
      <c r="I2" s="3"/>
      <c r="J2" s="34"/>
    </row>
    <row r="3" spans="1:10" x14ac:dyDescent="0.3">
      <c r="A3" s="33"/>
      <c r="B3" s="3"/>
      <c r="C3" s="3"/>
      <c r="D3" s="3"/>
      <c r="E3" s="3"/>
      <c r="F3" s="3"/>
      <c r="G3" s="3"/>
      <c r="H3" s="3"/>
      <c r="I3" s="3"/>
      <c r="J3" s="34"/>
    </row>
    <row r="4" spans="1:10" ht="17.399999999999999" x14ac:dyDescent="0.3">
      <c r="A4" s="35" t="s">
        <v>96</v>
      </c>
      <c r="B4" s="3"/>
      <c r="C4" s="3"/>
      <c r="D4" s="3"/>
      <c r="E4" s="3"/>
      <c r="F4" s="3"/>
      <c r="G4" s="3"/>
      <c r="H4" s="3"/>
      <c r="I4" s="3"/>
      <c r="J4" s="34"/>
    </row>
    <row r="5" spans="1:10" ht="133.80000000000001" x14ac:dyDescent="0.3">
      <c r="A5" s="32" t="s">
        <v>89</v>
      </c>
      <c r="B5" s="31" t="s">
        <v>90</v>
      </c>
      <c r="C5" s="31" t="s">
        <v>104</v>
      </c>
      <c r="D5" s="31" t="s">
        <v>91</v>
      </c>
      <c r="E5" s="23" t="s">
        <v>144</v>
      </c>
      <c r="F5" s="31" t="s">
        <v>92</v>
      </c>
      <c r="G5" s="31" t="s">
        <v>93</v>
      </c>
      <c r="H5" s="32" t="s">
        <v>94</v>
      </c>
      <c r="I5" s="32" t="s">
        <v>95</v>
      </c>
      <c r="J5" s="30" t="s">
        <v>99</v>
      </c>
    </row>
    <row r="6" spans="1:10" ht="138" x14ac:dyDescent="0.3">
      <c r="A6" s="38">
        <v>1</v>
      </c>
      <c r="B6" s="29" t="s">
        <v>119</v>
      </c>
      <c r="C6" s="43" t="s">
        <v>105</v>
      </c>
      <c r="D6" s="37">
        <v>1</v>
      </c>
      <c r="E6" s="37"/>
      <c r="F6" s="37"/>
      <c r="G6" s="28"/>
      <c r="H6" s="28"/>
      <c r="I6" s="22"/>
      <c r="J6" s="27">
        <f>SUM(F6*D6)</f>
        <v>0</v>
      </c>
    </row>
    <row r="7" spans="1:10" ht="165.6" x14ac:dyDescent="0.3">
      <c r="A7" s="38">
        <v>2</v>
      </c>
      <c r="B7" s="41" t="s">
        <v>120</v>
      </c>
      <c r="C7" s="43" t="s">
        <v>106</v>
      </c>
      <c r="D7" s="21">
        <v>2</v>
      </c>
      <c r="E7" s="21"/>
      <c r="F7" s="21"/>
      <c r="G7" s="28"/>
      <c r="H7" s="28"/>
      <c r="I7" s="39"/>
      <c r="J7" s="27">
        <f t="shared" ref="J7:J34" si="0">SUM(F7*D7)</f>
        <v>0</v>
      </c>
    </row>
    <row r="8" spans="1:10" ht="96.6" x14ac:dyDescent="0.3">
      <c r="A8" s="38">
        <v>3</v>
      </c>
      <c r="B8" s="41" t="s">
        <v>121</v>
      </c>
      <c r="C8" s="43" t="s">
        <v>106</v>
      </c>
      <c r="D8" s="21">
        <v>1</v>
      </c>
      <c r="E8" s="21"/>
      <c r="F8" s="21"/>
      <c r="G8" s="28"/>
      <c r="H8" s="28"/>
      <c r="I8" s="39"/>
      <c r="J8" s="27">
        <f t="shared" si="0"/>
        <v>0</v>
      </c>
    </row>
    <row r="9" spans="1:10" ht="151.80000000000001" x14ac:dyDescent="0.3">
      <c r="A9" s="38">
        <v>4</v>
      </c>
      <c r="B9" s="41" t="s">
        <v>122</v>
      </c>
      <c r="C9" s="43" t="s">
        <v>106</v>
      </c>
      <c r="D9" s="21">
        <v>2</v>
      </c>
      <c r="E9" s="21"/>
      <c r="F9" s="21"/>
      <c r="G9" s="28"/>
      <c r="H9" s="28"/>
      <c r="I9" s="39"/>
      <c r="J9" s="27">
        <f t="shared" si="0"/>
        <v>0</v>
      </c>
    </row>
    <row r="10" spans="1:10" ht="110.4" x14ac:dyDescent="0.3">
      <c r="A10" s="38">
        <v>5</v>
      </c>
      <c r="B10" s="41" t="s">
        <v>100</v>
      </c>
      <c r="C10" s="43" t="s">
        <v>106</v>
      </c>
      <c r="D10" s="21">
        <v>1</v>
      </c>
      <c r="E10" s="21"/>
      <c r="F10" s="21"/>
      <c r="G10" s="28"/>
      <c r="H10" s="28"/>
      <c r="I10" s="39"/>
      <c r="J10" s="27">
        <f t="shared" si="0"/>
        <v>0</v>
      </c>
    </row>
    <row r="11" spans="1:10" ht="64.8" customHeight="1" x14ac:dyDescent="0.3">
      <c r="A11" s="38">
        <v>6</v>
      </c>
      <c r="B11" s="26" t="s">
        <v>123</v>
      </c>
      <c r="C11" s="43" t="s">
        <v>107</v>
      </c>
      <c r="D11" s="21">
        <v>1</v>
      </c>
      <c r="E11" s="21"/>
      <c r="F11" s="21"/>
      <c r="G11" s="28"/>
      <c r="H11" s="28"/>
      <c r="I11" s="39"/>
      <c r="J11" s="27">
        <f t="shared" si="0"/>
        <v>0</v>
      </c>
    </row>
    <row r="12" spans="1:10" ht="65.400000000000006" customHeight="1" x14ac:dyDescent="0.3">
      <c r="A12" s="38">
        <v>7</v>
      </c>
      <c r="B12" s="26" t="s">
        <v>124</v>
      </c>
      <c r="C12" s="20" t="s">
        <v>108</v>
      </c>
      <c r="D12" s="21">
        <v>1</v>
      </c>
      <c r="E12" s="21"/>
      <c r="F12" s="21"/>
      <c r="G12" s="28"/>
      <c r="H12" s="28"/>
      <c r="I12" s="39"/>
      <c r="J12" s="27">
        <f t="shared" si="0"/>
        <v>0</v>
      </c>
    </row>
    <row r="13" spans="1:10" ht="69" x14ac:dyDescent="0.3">
      <c r="A13" s="38">
        <v>8</v>
      </c>
      <c r="B13" s="25" t="s">
        <v>125</v>
      </c>
      <c r="C13" s="43" t="s">
        <v>109</v>
      </c>
      <c r="D13" s="21">
        <v>10</v>
      </c>
      <c r="E13" s="21"/>
      <c r="F13" s="21"/>
      <c r="G13" s="28"/>
      <c r="H13" s="28"/>
      <c r="I13" s="39"/>
      <c r="J13" s="27">
        <f t="shared" si="0"/>
        <v>0</v>
      </c>
    </row>
    <row r="14" spans="1:10" ht="110.4" x14ac:dyDescent="0.3">
      <c r="A14" s="38">
        <v>9</v>
      </c>
      <c r="B14" s="26" t="s">
        <v>126</v>
      </c>
      <c r="C14" s="43" t="s">
        <v>110</v>
      </c>
      <c r="D14" s="21">
        <v>1</v>
      </c>
      <c r="E14" s="21"/>
      <c r="F14" s="21"/>
      <c r="G14" s="28"/>
      <c r="H14" s="28"/>
      <c r="I14" s="39"/>
      <c r="J14" s="27">
        <f t="shared" si="0"/>
        <v>0</v>
      </c>
    </row>
    <row r="15" spans="1:10" ht="55.2" x14ac:dyDescent="0.3">
      <c r="A15" s="38">
        <v>10</v>
      </c>
      <c r="B15" s="25" t="s">
        <v>127</v>
      </c>
      <c r="C15" s="25"/>
      <c r="D15" s="21">
        <v>12</v>
      </c>
      <c r="E15" s="21"/>
      <c r="F15" s="21"/>
      <c r="G15" s="28"/>
      <c r="H15" s="28"/>
      <c r="I15" s="39"/>
      <c r="J15" s="27">
        <f t="shared" si="0"/>
        <v>0</v>
      </c>
    </row>
    <row r="16" spans="1:10" s="18" customFormat="1" ht="55.2" x14ac:dyDescent="0.3">
      <c r="A16" s="38">
        <v>11</v>
      </c>
      <c r="B16" s="25" t="s">
        <v>129</v>
      </c>
      <c r="C16" s="25"/>
      <c r="D16" s="21">
        <v>4</v>
      </c>
      <c r="E16" s="21"/>
      <c r="F16" s="19"/>
      <c r="G16" s="24"/>
      <c r="H16" s="24"/>
      <c r="I16" s="24"/>
      <c r="J16" s="40">
        <f t="shared" si="0"/>
        <v>0</v>
      </c>
    </row>
    <row r="17" spans="1:10" s="18" customFormat="1" ht="69" x14ac:dyDescent="0.3">
      <c r="A17" s="38">
        <v>12</v>
      </c>
      <c r="B17" s="25" t="s">
        <v>128</v>
      </c>
      <c r="C17" s="25"/>
      <c r="D17" s="21">
        <v>2</v>
      </c>
      <c r="E17" s="21"/>
      <c r="F17" s="19"/>
      <c r="G17" s="24"/>
      <c r="H17" s="24"/>
      <c r="I17" s="24"/>
      <c r="J17" s="40">
        <f t="shared" si="0"/>
        <v>0</v>
      </c>
    </row>
    <row r="18" spans="1:10" ht="55.2" x14ac:dyDescent="0.3">
      <c r="A18" s="38">
        <v>13</v>
      </c>
      <c r="B18" s="25" t="s">
        <v>130</v>
      </c>
      <c r="C18" s="25"/>
      <c r="D18" s="21">
        <v>6</v>
      </c>
      <c r="E18" s="21"/>
      <c r="F18" s="19"/>
      <c r="G18" s="24"/>
      <c r="H18" s="24"/>
      <c r="I18" s="24"/>
      <c r="J18" s="40">
        <f t="shared" si="0"/>
        <v>0</v>
      </c>
    </row>
    <row r="19" spans="1:10" ht="55.2" x14ac:dyDescent="0.3">
      <c r="A19" s="38">
        <v>14</v>
      </c>
      <c r="B19" s="25" t="s">
        <v>131</v>
      </c>
      <c r="C19" s="25"/>
      <c r="D19" s="21">
        <v>11</v>
      </c>
      <c r="E19" s="21"/>
      <c r="F19" s="19"/>
      <c r="G19" s="24"/>
      <c r="H19" s="24"/>
      <c r="I19" s="24"/>
      <c r="J19" s="40">
        <f t="shared" si="0"/>
        <v>0</v>
      </c>
    </row>
    <row r="20" spans="1:10" ht="69" x14ac:dyDescent="0.3">
      <c r="A20" s="38">
        <v>15</v>
      </c>
      <c r="B20" s="25" t="s">
        <v>132</v>
      </c>
      <c r="C20" s="25"/>
      <c r="D20" s="21">
        <v>8</v>
      </c>
      <c r="E20" s="21"/>
      <c r="F20" s="19"/>
      <c r="G20" s="24"/>
      <c r="H20" s="24"/>
      <c r="I20" s="24"/>
      <c r="J20" s="40">
        <f t="shared" si="0"/>
        <v>0</v>
      </c>
    </row>
    <row r="21" spans="1:10" ht="55.2" x14ac:dyDescent="0.3">
      <c r="A21" s="38">
        <v>16</v>
      </c>
      <c r="B21" s="25" t="s">
        <v>101</v>
      </c>
      <c r="C21" s="25"/>
      <c r="D21" s="21">
        <v>3</v>
      </c>
      <c r="E21" s="21"/>
      <c r="F21" s="19"/>
      <c r="G21" s="24"/>
      <c r="H21" s="24"/>
      <c r="I21" s="24"/>
      <c r="J21" s="40">
        <f t="shared" si="0"/>
        <v>0</v>
      </c>
    </row>
    <row r="22" spans="1:10" ht="27.6" x14ac:dyDescent="0.3">
      <c r="A22" s="38">
        <v>17</v>
      </c>
      <c r="B22" s="25" t="s">
        <v>133</v>
      </c>
      <c r="C22" s="43"/>
      <c r="D22" s="21">
        <v>5</v>
      </c>
      <c r="E22" s="21"/>
      <c r="F22" s="19"/>
      <c r="G22" s="24"/>
      <c r="H22" s="24"/>
      <c r="I22" s="24"/>
      <c r="J22" s="40">
        <f t="shared" si="0"/>
        <v>0</v>
      </c>
    </row>
    <row r="23" spans="1:10" ht="110.4" x14ac:dyDescent="0.3">
      <c r="A23" s="38">
        <v>18</v>
      </c>
      <c r="B23" s="25" t="s">
        <v>134</v>
      </c>
      <c r="C23" s="43" t="s">
        <v>111</v>
      </c>
      <c r="D23" s="21">
        <v>1</v>
      </c>
      <c r="E23" s="21"/>
      <c r="F23" s="19"/>
      <c r="G23" s="24"/>
      <c r="H23" s="24"/>
      <c r="I23" s="24"/>
      <c r="J23" s="40">
        <f t="shared" si="0"/>
        <v>0</v>
      </c>
    </row>
    <row r="24" spans="1:10" ht="179.4" x14ac:dyDescent="0.3">
      <c r="A24" s="38">
        <v>19</v>
      </c>
      <c r="B24" s="25" t="s">
        <v>102</v>
      </c>
      <c r="C24" s="43"/>
      <c r="D24" s="21">
        <v>5</v>
      </c>
      <c r="E24" s="21"/>
      <c r="F24" s="19"/>
      <c r="G24" s="24"/>
      <c r="H24" s="24"/>
      <c r="I24" s="24"/>
      <c r="J24" s="40">
        <f t="shared" si="0"/>
        <v>0</v>
      </c>
    </row>
    <row r="25" spans="1:10" ht="48" customHeight="1" x14ac:dyDescent="0.3">
      <c r="A25" s="38">
        <v>20</v>
      </c>
      <c r="B25" s="25" t="s">
        <v>135</v>
      </c>
      <c r="C25" s="43" t="s">
        <v>112</v>
      </c>
      <c r="D25" s="21">
        <v>1</v>
      </c>
      <c r="E25" s="21"/>
      <c r="F25" s="19"/>
      <c r="G25" s="24"/>
      <c r="H25" s="24"/>
      <c r="I25" s="24"/>
      <c r="J25" s="40">
        <f t="shared" si="0"/>
        <v>0</v>
      </c>
    </row>
    <row r="26" spans="1:10" ht="61.8" customHeight="1" x14ac:dyDescent="0.3">
      <c r="A26" s="38">
        <v>21</v>
      </c>
      <c r="B26" s="26" t="s">
        <v>136</v>
      </c>
      <c r="C26" s="43"/>
      <c r="D26" s="21">
        <v>6</v>
      </c>
      <c r="E26" s="21"/>
      <c r="F26" s="19"/>
      <c r="G26" s="24"/>
      <c r="H26" s="24"/>
      <c r="I26" s="24"/>
      <c r="J26" s="40">
        <f t="shared" si="0"/>
        <v>0</v>
      </c>
    </row>
    <row r="27" spans="1:10" ht="69" x14ac:dyDescent="0.3">
      <c r="A27" s="38">
        <v>22</v>
      </c>
      <c r="B27" s="25" t="s">
        <v>137</v>
      </c>
      <c r="C27" s="43" t="s">
        <v>113</v>
      </c>
      <c r="D27" s="21">
        <v>4</v>
      </c>
      <c r="E27" s="21"/>
      <c r="F27" s="19"/>
      <c r="G27" s="24"/>
      <c r="H27" s="24"/>
      <c r="I27" s="24"/>
      <c r="J27" s="40">
        <f t="shared" si="0"/>
        <v>0</v>
      </c>
    </row>
    <row r="28" spans="1:10" ht="40.799999999999997" customHeight="1" x14ac:dyDescent="0.3">
      <c r="A28" s="38">
        <v>23</v>
      </c>
      <c r="B28" s="25" t="s">
        <v>138</v>
      </c>
      <c r="C28" s="43"/>
      <c r="D28" s="21">
        <v>1</v>
      </c>
      <c r="E28" s="21"/>
      <c r="F28" s="19"/>
      <c r="G28" s="24"/>
      <c r="H28" s="24"/>
      <c r="I28" s="24"/>
      <c r="J28" s="40">
        <f t="shared" si="0"/>
        <v>0</v>
      </c>
    </row>
    <row r="29" spans="1:10" ht="42.6" customHeight="1" x14ac:dyDescent="0.3">
      <c r="A29" s="38">
        <v>24</v>
      </c>
      <c r="B29" s="25" t="s">
        <v>139</v>
      </c>
      <c r="C29" s="43"/>
      <c r="D29" s="21">
        <v>1</v>
      </c>
      <c r="E29" s="21"/>
      <c r="F29" s="19"/>
      <c r="G29" s="24"/>
      <c r="H29" s="24"/>
      <c r="I29" s="24"/>
      <c r="J29" s="40">
        <f t="shared" si="0"/>
        <v>0</v>
      </c>
    </row>
    <row r="30" spans="1:10" ht="69" x14ac:dyDescent="0.3">
      <c r="A30" s="38">
        <v>25</v>
      </c>
      <c r="B30" s="25" t="s">
        <v>140</v>
      </c>
      <c r="C30" s="43" t="s">
        <v>114</v>
      </c>
      <c r="D30" s="21">
        <v>1</v>
      </c>
      <c r="E30" s="21"/>
      <c r="F30" s="19"/>
      <c r="G30" s="24"/>
      <c r="H30" s="24"/>
      <c r="I30" s="24"/>
      <c r="J30" s="40">
        <f t="shared" si="0"/>
        <v>0</v>
      </c>
    </row>
    <row r="31" spans="1:10" ht="96.6" x14ac:dyDescent="0.3">
      <c r="A31" s="38">
        <v>26</v>
      </c>
      <c r="B31" s="25" t="s">
        <v>141</v>
      </c>
      <c r="C31" s="43" t="s">
        <v>115</v>
      </c>
      <c r="D31" s="21">
        <v>1</v>
      </c>
      <c r="E31" s="21"/>
      <c r="F31" s="19"/>
      <c r="G31" s="24"/>
      <c r="H31" s="24"/>
      <c r="I31" s="24"/>
      <c r="J31" s="40">
        <f t="shared" si="0"/>
        <v>0</v>
      </c>
    </row>
    <row r="32" spans="1:10" ht="69" x14ac:dyDescent="0.3">
      <c r="A32" s="38">
        <v>27</v>
      </c>
      <c r="B32" s="26" t="s">
        <v>142</v>
      </c>
      <c r="C32" s="43" t="s">
        <v>116</v>
      </c>
      <c r="D32" s="21">
        <v>2</v>
      </c>
      <c r="E32" s="21"/>
      <c r="F32" s="19"/>
      <c r="G32" s="24"/>
      <c r="H32" s="24"/>
      <c r="I32" s="24"/>
      <c r="J32" s="40">
        <f t="shared" si="0"/>
        <v>0</v>
      </c>
    </row>
    <row r="33" spans="1:10" ht="55.2" x14ac:dyDescent="0.3">
      <c r="A33" s="38">
        <v>28</v>
      </c>
      <c r="B33" s="26" t="s">
        <v>103</v>
      </c>
      <c r="C33" s="43" t="s">
        <v>117</v>
      </c>
      <c r="D33" s="21">
        <v>1</v>
      </c>
      <c r="E33" s="21"/>
      <c r="F33" s="19"/>
      <c r="G33" s="24"/>
      <c r="H33" s="24"/>
      <c r="I33" s="24"/>
      <c r="J33" s="40">
        <f t="shared" si="0"/>
        <v>0</v>
      </c>
    </row>
    <row r="34" spans="1:10" ht="69" x14ac:dyDescent="0.3">
      <c r="A34" s="38">
        <v>29</v>
      </c>
      <c r="B34" s="26" t="s">
        <v>143</v>
      </c>
      <c r="C34" s="43" t="s">
        <v>118</v>
      </c>
      <c r="D34" s="21">
        <v>2</v>
      </c>
      <c r="E34" s="21"/>
      <c r="F34" s="19"/>
      <c r="G34" s="24"/>
      <c r="H34" s="24"/>
      <c r="I34" s="24"/>
      <c r="J34" s="40">
        <f t="shared" si="0"/>
        <v>0</v>
      </c>
    </row>
    <row r="35" spans="1:10" x14ac:dyDescent="0.3">
      <c r="C35" s="42"/>
    </row>
  </sheetData>
  <pageMargins left="0" right="0" top="0.25" bottom="0.25" header="0.3" footer="0.3"/>
  <pageSetup paperSize="1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Bell</dc:creator>
  <cp:lastModifiedBy>test</cp:lastModifiedBy>
  <cp:lastPrinted>2018-07-13T18:46:06Z</cp:lastPrinted>
  <dcterms:created xsi:type="dcterms:W3CDTF">2017-10-05T22:17:47Z</dcterms:created>
  <dcterms:modified xsi:type="dcterms:W3CDTF">2018-07-13T19:08:36Z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