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\PURCHASE\BIDS\2023 Bids\23-08 RFB District Reprographic and Specialty Paper\Bid Package\"/>
    </mc:Choice>
  </mc:AlternateContent>
  <xr:revisionPtr revIDLastSave="0" documentId="13_ncr:1_{0451C7B6-485D-4D61-A351-AEC0B64D76BD}" xr6:coauthVersionLast="36" xr6:coauthVersionMax="36" xr10:uidLastSave="{00000000-0000-0000-0000-000000000000}"/>
  <bookViews>
    <workbookView xWindow="240" yWindow="75" windowWidth="13725" windowHeight="6660" xr2:uid="{00000000-000D-0000-FFFF-FFFF00000000}"/>
  </bookViews>
  <sheets>
    <sheet name="Sheet1" sheetId="1" r:id="rId1"/>
  </sheets>
  <definedNames>
    <definedName name="OLE_LINK1" localSheetId="0">Sheet1!$B$194</definedName>
    <definedName name="_xlnm.Print_Titles" localSheetId="0">Sheet1!$65:$65</definedName>
  </definedNames>
  <calcPr calcId="191029"/>
</workbook>
</file>

<file path=xl/calcChain.xml><?xml version="1.0" encoding="utf-8"?>
<calcChain xmlns="http://schemas.openxmlformats.org/spreadsheetml/2006/main">
  <c r="I274" i="1" l="1"/>
  <c r="I270" i="1"/>
  <c r="I266" i="1"/>
  <c r="I33" i="1" l="1"/>
  <c r="I262" i="1" l="1"/>
  <c r="I258" i="1"/>
  <c r="I254" i="1"/>
  <c r="I233" i="1"/>
  <c r="I229" i="1"/>
  <c r="I250" i="1"/>
  <c r="I246" i="1" l="1"/>
  <c r="I165" i="1" l="1"/>
  <c r="I57" i="1"/>
  <c r="I53" i="1"/>
  <c r="I49" i="1"/>
  <c r="I45" i="1"/>
  <c r="I41" i="1"/>
  <c r="I37" i="1"/>
  <c r="I29" i="1"/>
  <c r="I202" i="1"/>
  <c r="I198" i="1"/>
  <c r="I194" i="1"/>
  <c r="I189" i="1"/>
  <c r="I183" i="1"/>
  <c r="I179" i="1"/>
  <c r="I175" i="1"/>
  <c r="I171" i="1"/>
  <c r="I161" i="1"/>
  <c r="I157" i="1"/>
  <c r="I153" i="1"/>
  <c r="I148" i="1"/>
  <c r="I144" i="1"/>
  <c r="I140" i="1"/>
  <c r="I135" i="1"/>
  <c r="I131" i="1"/>
  <c r="I127" i="1"/>
  <c r="I123" i="1"/>
  <c r="I119" i="1"/>
  <c r="I109" i="1"/>
  <c r="I99" i="1"/>
  <c r="I84" i="1"/>
  <c r="I74" i="1"/>
  <c r="I69" i="1"/>
  <c r="I242" i="1"/>
  <c r="I279" i="1" s="1"/>
  <c r="I224" i="1"/>
  <c r="I218" i="1"/>
  <c r="I214" i="1"/>
  <c r="I208" i="1"/>
  <c r="I113" i="1"/>
  <c r="I105" i="1"/>
  <c r="I94" i="1"/>
  <c r="I89" i="1"/>
  <c r="I79" i="1"/>
  <c r="I237" i="1" l="1"/>
  <c r="I61" i="1"/>
</calcChain>
</file>

<file path=xl/sharedStrings.xml><?xml version="1.0" encoding="utf-8"?>
<sst xmlns="http://schemas.openxmlformats.org/spreadsheetml/2006/main" count="360" uniqueCount="136">
  <si>
    <t>DESCRIPTION</t>
  </si>
  <si>
    <t>QUANTITY</t>
  </si>
  <si>
    <t>NCR or equal</t>
  </si>
  <si>
    <t>Quantity Per Carton:</t>
  </si>
  <si>
    <t>____________</t>
  </si>
  <si>
    <t xml:space="preserve">Quantity Per Carton: </t>
  </si>
  <si>
    <t>or equal</t>
  </si>
  <si>
    <t>Cover</t>
  </si>
  <si>
    <t>___________</t>
  </si>
  <si>
    <r>
      <t>BRAND/ORDER NUMBER</t>
    </r>
    <r>
      <rPr>
        <u/>
        <sz val="10"/>
        <rFont val="Arial"/>
        <family val="2"/>
      </rPr>
      <t xml:space="preserve"> </t>
    </r>
  </si>
  <si>
    <t>____________/___________</t>
  </si>
  <si>
    <t xml:space="preserve">UNIT PRICE </t>
  </si>
  <si>
    <t>EXTENDED</t>
  </si>
  <si>
    <t>PRICE</t>
  </si>
  <si>
    <t>The District has benchmarked certain paper brands that have been deemed to meet our quality and style requirements.  Bidders may choose to bid</t>
  </si>
  <si>
    <t xml:space="preserve"> </t>
  </si>
  <si>
    <t xml:space="preserve">Bidders must submit price bids on this and the following pages.  Any pricing submitted on a vendor’s own form will not be considered as an official bid, but </t>
  </si>
  <si>
    <t>either the benchmark brand listed herein, or bid a brand that you consider equal to the benchmark’s quality requirements.  Remember that if you are</t>
  </si>
  <si>
    <t xml:space="preserve">bidding on other than the benchmarked brand, you must submit with your bid documentation (i.e., product specification sheets, catalogs, etc.) </t>
  </si>
  <si>
    <t>substantiating your claim of “equal” offering.  Failure to provide such documentation may result in your bid being determined non-responsive.  Also, bidders</t>
  </si>
  <si>
    <t xml:space="preserve">who bid on other than the benchmarked manufacturers may be required after the bid opening to provide samples of the products bid for evaluation purposes. </t>
  </si>
  <si>
    <t xml:space="preserve">Quantities listed herein represent a sampling of the District's annual paper usage.  They are provided for the purpose of evaluation of bids received.  The </t>
  </si>
  <si>
    <t>Bidders are required to bid prices based on the District’s unit of issue.  If bidder’s unit of issue is different that noted herein, bidder should include the unit</t>
  </si>
  <si>
    <t xml:space="preserve">of issue for each such item below the District’s unit of issue. </t>
  </si>
  <si>
    <t>reverse sequence, CF Pink, CFB Canary, CB White, 5000</t>
  </si>
  <si>
    <t>20# Carbonless, 8.5 x 11 black print, pre-collated, 3-part,</t>
  </si>
  <si>
    <t>20# Carbonless, 8.5 x 11 black print, pre-collated, 4-part,</t>
  </si>
  <si>
    <t>20# Carbonless, 8.5 x 11 black print, pre-collated, 2-part,</t>
  </si>
  <si>
    <t>reverse sequence, CF Goldenrod, CFB Pink, CFB Canary,</t>
  </si>
  <si>
    <t>20# Carbonless, 8.5 x 11, black print, pre-collated, 4-part,</t>
  </si>
  <si>
    <t>straight sequence, CF Goldenrod, CFB Pink, CFB Canary,</t>
  </si>
  <si>
    <t>20# Carbonless, 8.5 x 14, black print, pre-collated, 2-part,</t>
  </si>
  <si>
    <t>reverse sequence, CF Canary, CB White, 5000 sheets -</t>
  </si>
  <si>
    <t>CB White, 5000 sheets - NCR or equal</t>
  </si>
  <si>
    <t>sheets - NCR or equal</t>
  </si>
  <si>
    <t>reverse sequence, CF Pink, CB White, 5000 sheets - NCR</t>
  </si>
  <si>
    <t>Envelopes</t>
  </si>
  <si>
    <t>Index</t>
  </si>
  <si>
    <t>Text</t>
  </si>
  <si>
    <t>Wausau Astrobrights or equal</t>
  </si>
  <si>
    <t>Precision or equal</t>
  </si>
  <si>
    <t>Domtar Vellum Bristol Color or equal</t>
  </si>
  <si>
    <t>Classic Crest, or equal</t>
  </si>
  <si>
    <t>Classis Crest, or equal</t>
  </si>
  <si>
    <t>Domtar Index or equal</t>
  </si>
  <si>
    <t>Domtar Index, or equal</t>
  </si>
  <si>
    <t>Self Adhesive</t>
  </si>
  <si>
    <t>60#, Self Adhesive, 8.5 x 11, Offset Permanent</t>
  </si>
  <si>
    <t>Startliner, or equal</t>
  </si>
  <si>
    <t>Tabs</t>
  </si>
  <si>
    <t>90# Tabs, 9 x 11, White, 5-Bank Index Tabs</t>
  </si>
  <si>
    <t>110# Tabs, 9 x 11, White, 5-Bank Index Tabs, Clear Mylar Tabs</t>
  </si>
  <si>
    <t>Clear Mylar</t>
  </si>
  <si>
    <t>Large Format Rolls</t>
  </si>
  <si>
    <t>UOM</t>
  </si>
  <si>
    <t>Case</t>
  </si>
  <si>
    <t>Domtar Vellum Bristol Cover, or equal</t>
  </si>
  <si>
    <t>Classic Crest Cover, or equal</t>
  </si>
  <si>
    <t>Envelopes, #10, White</t>
  </si>
  <si>
    <t>Envelope, #10, Window, White</t>
  </si>
  <si>
    <t>Precision, or equal</t>
  </si>
  <si>
    <t>Envelope, #9, Regular</t>
  </si>
  <si>
    <t>Envelope, #9,  Window</t>
  </si>
  <si>
    <t>Envelope, #6 1/2, Remit</t>
  </si>
  <si>
    <t>Envelope, 28# Envelopes, A-2, Natural White</t>
  </si>
  <si>
    <t>Envelope, 80#, A-7, Solar White</t>
  </si>
  <si>
    <t>Envelope, 80#, A-7, Natural White</t>
  </si>
  <si>
    <t>Envelope, 24#, 9 x 12, White, Catalog Envelope</t>
  </si>
  <si>
    <t>Envelope, 28#, 9 x 12, Manila, Catalog Envelope</t>
  </si>
  <si>
    <t>Envelope, #24, 9.5  x 12.5, White, Catalog Envelope</t>
  </si>
  <si>
    <t xml:space="preserve">Index, 90#, 8.5 x 11, Color, </t>
  </si>
  <si>
    <t>Index, 110#, 8.5 x 11, Color</t>
  </si>
  <si>
    <t xml:space="preserve">Index, 90#, 8.5 x 11, White, Recycled 30% Post Consumer,  </t>
  </si>
  <si>
    <t>90# Index, 8.5 x 11, Colors, Recycled 30% Post Consumer,</t>
  </si>
  <si>
    <t>Domtar Cougar, or equal</t>
  </si>
  <si>
    <t>70# Text, 12 x 18, White, Digital</t>
  </si>
  <si>
    <t>60# Text, 8.5 x 11, Colors, Recycled 30% Post Consumer,</t>
  </si>
  <si>
    <t xml:space="preserve">65# Text, 8.5 x 11, Astrobright Color, </t>
  </si>
  <si>
    <t>42" x 100', 5 mil, Vinyl Adhesive Permanent, White</t>
  </si>
  <si>
    <t>Springhill Index or equal</t>
  </si>
  <si>
    <t>.</t>
  </si>
  <si>
    <t>Pkg.</t>
  </si>
  <si>
    <t>Box</t>
  </si>
  <si>
    <t>12pt. , 12 x 18, Cover, C1S, White</t>
  </si>
  <si>
    <t>Kromkote, or equal</t>
  </si>
  <si>
    <t>Docusource, or equal</t>
  </si>
  <si>
    <t>10 Mil, 8.5 x 11, Clear Mylar (Acetate), Reinforced Spine</t>
  </si>
  <si>
    <t>Docucopy, or equal</t>
  </si>
  <si>
    <t>Roll</t>
  </si>
  <si>
    <t>Carbonless Paper</t>
  </si>
  <si>
    <t>#10 Regular Envelopes, 24#, White, Shasta, Banner</t>
  </si>
  <si>
    <t>ESTIMATED ANNUAL USAGE</t>
  </si>
  <si>
    <t>BOND PAPER</t>
  </si>
  <si>
    <t>Benchmark: Domestic Mill Brand</t>
  </si>
  <si>
    <t>(to be used on everyday copying)</t>
  </si>
  <si>
    <t>Benchmark: Hammermill Copy, no substitute</t>
  </si>
  <si>
    <t>(to be used on high-end digital equipment)</t>
  </si>
  <si>
    <t>Benchmark:  Domestic Mill Brand</t>
  </si>
  <si>
    <t>SECTION A:  REPROGRAPHIC PAPER PRODUCTS</t>
  </si>
  <si>
    <t>SECTION "A" TOTAL:</t>
  </si>
  <si>
    <t>SAN DIEGO COMMUNITY COLLEGE DISTRICT</t>
  </si>
  <si>
    <t>VENDOR NAME: _______________________________________</t>
  </si>
  <si>
    <t>straight sequence, CF Pink, CFB Canary, CB White, 5010</t>
  </si>
  <si>
    <t>67# Cover, 8 1/2 x 11, Color, 250 sheets/pkg.</t>
  </si>
  <si>
    <t>67# Cover, 8 1/2 x 11, White,  250 sheets/pkg.</t>
  </si>
  <si>
    <t>80# Cover, 8 1/2 x 11, Solar White, 2,000 sheets/case</t>
  </si>
  <si>
    <t>Benchmark:  Domtar Brand</t>
  </si>
  <si>
    <t>Pkg</t>
  </si>
  <si>
    <t>24" x 100' 31: Heavy Weight Media, Matte, Roll</t>
  </si>
  <si>
    <t>PRICE RESPONSE SHEET - ATTACHMENT "B"</t>
  </si>
  <si>
    <t>20# Multi-Purpose, 8.5 x 11, White, Virgin, 96 Brightness</t>
  </si>
  <si>
    <t>20# Multi-Purpose, 8.5 x 11, 96 Brightness, Colors</t>
  </si>
  <si>
    <t>20# Multi-Purpose, 8.5 x 14, White, Virgin, 96 Brightness</t>
  </si>
  <si>
    <t xml:space="preserve">32# Multi-Purpose, 8 1/2 x 11, White, Virgin, 96 Brightness </t>
  </si>
  <si>
    <t xml:space="preserve">32# Multi-Purpose, 11 x 17, White, Virgin, 96 Brightness </t>
  </si>
  <si>
    <t xml:space="preserve">32# Multi-Purpose, 12 x 18, White, Virgin, 96 Brightness </t>
  </si>
  <si>
    <t>24" x 100', Enhanced Adhesive Synthetic Paper Roll</t>
  </si>
  <si>
    <t>Binding</t>
  </si>
  <si>
    <t>8.5 x 11", 24# Perforated paper, 44 Oval Hole .2475 pitch</t>
  </si>
  <si>
    <t>8.5 x 11", 24# Perforated paper, 19-Hole</t>
  </si>
  <si>
    <t>36" x 100" Glossy photo quality roll</t>
  </si>
  <si>
    <t>38" x 150' Matte/Gloss Scrim Vinyl Banner</t>
  </si>
  <si>
    <t>54" x 150' Adhesive Back Vinyl</t>
  </si>
  <si>
    <t>SECTION B:  SPECIALTY PAPER PRODUCTS</t>
  </si>
  <si>
    <t>SECTION C:  LARGE FORMAT ROLLS</t>
  </si>
  <si>
    <t>24# Multi-Purpose, 8.5 x 11, White, Virgin, 96 Brightness</t>
  </si>
  <si>
    <r>
      <t xml:space="preserve">20# Multi-Purpose, 8.5 x 11, </t>
    </r>
    <r>
      <rPr>
        <b/>
        <sz val="10"/>
        <rFont val="Arial"/>
        <family val="2"/>
      </rPr>
      <t>Acid Free</t>
    </r>
    <r>
      <rPr>
        <sz val="10"/>
        <rFont val="Arial"/>
        <family val="2"/>
      </rPr>
      <t xml:space="preserve">, White, Virgin, 96 </t>
    </r>
  </si>
  <si>
    <t xml:space="preserve">Brightness   Benchmark:  Hammermill Copy </t>
  </si>
  <si>
    <t>Section "B" Total:</t>
  </si>
  <si>
    <t>Section "C" Total:</t>
  </si>
  <si>
    <t>for information purposes only.  Please note that bidders must bid on all items within a section to be considered for award.</t>
  </si>
  <si>
    <t>51" x 450' Kraft Paper, Natural ROLL</t>
  </si>
  <si>
    <t>51" x 150', Overlaminating film, Cold Glossy UV, 4mil, ROLL</t>
  </si>
  <si>
    <t>51" x 150', Overlaminating film, Cold, Matte UV, 4mil, ROLL</t>
  </si>
  <si>
    <t>REPROGRAPHIC AND SPECIALTY PAPER - DISTRICT, RFB #21-05</t>
  </si>
  <si>
    <t xml:space="preserve">District may purchase more or less than the quantities shown.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</si>
</sst>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u/>
      <sz val="15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quotePrefix="1" applyFont="1" applyAlignment="1">
      <alignment horizontal="center"/>
    </xf>
    <xf numFmtId="0" fontId="1" fillId="0" borderId="0" xfId="0" applyFont="1" applyFill="1"/>
    <xf numFmtId="0" fontId="0" fillId="0" borderId="0" xfId="0" applyFill="1"/>
    <xf numFmtId="0" fontId="5" fillId="0" borderId="0" xfId="0" applyFont="1"/>
    <xf numFmtId="0" fontId="1" fillId="0" borderId="0" xfId="0" applyNumberFormat="1" applyFont="1"/>
    <xf numFmtId="0" fontId="1" fillId="0" borderId="0" xfId="0" applyFont="1" applyFill="1" applyAlignment="1"/>
    <xf numFmtId="164" fontId="0" fillId="0" borderId="0" xfId="0" applyNumberFormat="1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2" fillId="0" borderId="0" xfId="0" applyFont="1" applyFill="1"/>
    <xf numFmtId="0" fontId="5" fillId="0" borderId="0" xfId="0" applyFont="1" applyFill="1" applyAlignment="1">
      <alignment horizontal="center"/>
    </xf>
    <xf numFmtId="0" fontId="0" fillId="0" borderId="0" xfId="0" applyFill="1" applyAlignment="1"/>
    <xf numFmtId="0" fontId="5" fillId="0" borderId="0" xfId="0" applyFont="1" applyFill="1"/>
    <xf numFmtId="0" fontId="2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8" fillId="0" borderId="0" xfId="0" applyFont="1" applyFill="1"/>
    <xf numFmtId="0" fontId="0" fillId="0" borderId="0" xfId="0" applyFill="1" applyAlignment="1">
      <alignment horizontal="center"/>
    </xf>
    <xf numFmtId="164" fontId="10" fillId="0" borderId="0" xfId="0" applyNumberFormat="1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7"/>
  <sheetViews>
    <sheetView tabSelected="1" zoomScale="70" zoomScaleNormal="70" workbookViewId="0">
      <selection activeCell="C274" sqref="C274"/>
    </sheetView>
  </sheetViews>
  <sheetFormatPr defaultRowHeight="12.75" x14ac:dyDescent="0.2"/>
  <cols>
    <col min="1" max="1" width="4.7109375" customWidth="1"/>
    <col min="2" max="2" width="54.5703125" customWidth="1"/>
    <col min="3" max="3" width="17" style="4" customWidth="1"/>
    <col min="4" max="4" width="6" style="13" customWidth="1"/>
    <col min="5" max="5" width="24" bestFit="1" customWidth="1"/>
    <col min="6" max="6" width="2.7109375" customWidth="1"/>
    <col min="7" max="7" width="12" bestFit="1" customWidth="1"/>
    <col min="8" max="8" width="2.7109375" customWidth="1"/>
    <col min="9" max="9" width="13" customWidth="1"/>
    <col min="15" max="15" width="4.42578125" bestFit="1" customWidth="1"/>
    <col min="16" max="16" width="14.28515625" bestFit="1" customWidth="1"/>
  </cols>
  <sheetData>
    <row r="1" spans="1:5" ht="15" x14ac:dyDescent="0.2">
      <c r="A1" s="22" t="s">
        <v>100</v>
      </c>
      <c r="E1" s="8" t="s">
        <v>101</v>
      </c>
    </row>
    <row r="2" spans="1:5" ht="15" x14ac:dyDescent="0.2">
      <c r="A2" s="22" t="s">
        <v>134</v>
      </c>
    </row>
    <row r="3" spans="1:5" x14ac:dyDescent="0.2">
      <c r="A3" s="1"/>
    </row>
    <row r="4" spans="1:5" ht="16.5" x14ac:dyDescent="0.25">
      <c r="A4" s="21" t="s">
        <v>109</v>
      </c>
      <c r="C4" s="8"/>
    </row>
    <row r="5" spans="1:5" x14ac:dyDescent="0.2">
      <c r="A5" s="1"/>
      <c r="B5" s="8"/>
      <c r="C5"/>
    </row>
    <row r="6" spans="1:5" x14ac:dyDescent="0.2">
      <c r="A6" s="1" t="s">
        <v>16</v>
      </c>
      <c r="C6"/>
    </row>
    <row r="7" spans="1:5" x14ac:dyDescent="0.2">
      <c r="A7" s="1" t="s">
        <v>130</v>
      </c>
      <c r="C7"/>
    </row>
    <row r="8" spans="1:5" x14ac:dyDescent="0.2">
      <c r="A8" s="1"/>
      <c r="C8"/>
    </row>
    <row r="9" spans="1:5" x14ac:dyDescent="0.2">
      <c r="A9" s="1" t="s">
        <v>14</v>
      </c>
      <c r="C9"/>
    </row>
    <row r="10" spans="1:5" x14ac:dyDescent="0.2">
      <c r="A10" s="9" t="s">
        <v>17</v>
      </c>
      <c r="C10"/>
    </row>
    <row r="11" spans="1:5" x14ac:dyDescent="0.2">
      <c r="A11" s="9" t="s">
        <v>18</v>
      </c>
      <c r="C11"/>
    </row>
    <row r="12" spans="1:5" x14ac:dyDescent="0.2">
      <c r="A12" s="9" t="s">
        <v>19</v>
      </c>
      <c r="C12"/>
    </row>
    <row r="13" spans="1:5" x14ac:dyDescent="0.2">
      <c r="A13" s="1" t="s">
        <v>20</v>
      </c>
      <c r="C13"/>
    </row>
    <row r="14" spans="1:5" x14ac:dyDescent="0.2">
      <c r="A14" s="1"/>
      <c r="C14"/>
    </row>
    <row r="15" spans="1:5" x14ac:dyDescent="0.2">
      <c r="A15" s="1" t="s">
        <v>21</v>
      </c>
      <c r="C15"/>
    </row>
    <row r="16" spans="1:5" x14ac:dyDescent="0.2">
      <c r="A16" s="1" t="s">
        <v>135</v>
      </c>
      <c r="C16"/>
    </row>
    <row r="17" spans="1:9" x14ac:dyDescent="0.2">
      <c r="A17" s="1"/>
      <c r="C17"/>
    </row>
    <row r="18" spans="1:9" x14ac:dyDescent="0.2">
      <c r="A18" s="1"/>
      <c r="C18"/>
      <c r="D18" s="26"/>
    </row>
    <row r="19" spans="1:9" x14ac:dyDescent="0.2">
      <c r="A19" s="1" t="s">
        <v>22</v>
      </c>
      <c r="C19"/>
    </row>
    <row r="20" spans="1:9" x14ac:dyDescent="0.2">
      <c r="A20" t="s">
        <v>23</v>
      </c>
    </row>
    <row r="22" spans="1:9" x14ac:dyDescent="0.2">
      <c r="A22" s="1"/>
      <c r="B22" s="1"/>
    </row>
    <row r="23" spans="1:9" ht="19.5" x14ac:dyDescent="0.3">
      <c r="A23" s="32" t="s">
        <v>98</v>
      </c>
      <c r="B23" s="32"/>
      <c r="C23" s="32"/>
      <c r="D23" s="32"/>
      <c r="E23" s="32"/>
      <c r="F23" s="32"/>
      <c r="G23" s="32"/>
      <c r="H23" s="32"/>
      <c r="I23" s="32"/>
    </row>
    <row r="24" spans="1:9" ht="15.75" x14ac:dyDescent="0.25">
      <c r="A24" s="23"/>
      <c r="B24" s="23"/>
      <c r="C24" s="23"/>
      <c r="D24" s="23"/>
      <c r="E24" s="23"/>
      <c r="F24" s="23"/>
      <c r="G24" s="23"/>
      <c r="H24" s="23"/>
      <c r="I24" s="23"/>
    </row>
    <row r="25" spans="1:9" ht="25.5" x14ac:dyDescent="0.2">
      <c r="B25" s="3" t="s">
        <v>0</v>
      </c>
      <c r="C25" s="20" t="s">
        <v>91</v>
      </c>
      <c r="D25" s="14" t="s">
        <v>54</v>
      </c>
      <c r="E25" s="3" t="s">
        <v>9</v>
      </c>
      <c r="G25" s="2" t="s">
        <v>11</v>
      </c>
      <c r="I25" s="5" t="s">
        <v>13</v>
      </c>
    </row>
    <row r="26" spans="1:9" x14ac:dyDescent="0.2">
      <c r="B26" s="1"/>
    </row>
    <row r="27" spans="1:9" x14ac:dyDescent="0.2">
      <c r="B27" s="2" t="s">
        <v>92</v>
      </c>
    </row>
    <row r="28" spans="1:9" x14ac:dyDescent="0.2">
      <c r="B28" s="1"/>
    </row>
    <row r="29" spans="1:9" s="7" customFormat="1" x14ac:dyDescent="0.2">
      <c r="A29" s="17">
        <v>1</v>
      </c>
      <c r="B29" s="10" t="s">
        <v>110</v>
      </c>
      <c r="C29" s="12">
        <v>2000</v>
      </c>
      <c r="D29" s="12" t="s">
        <v>55</v>
      </c>
      <c r="E29" s="7" t="s">
        <v>10</v>
      </c>
      <c r="G29" s="11">
        <v>0</v>
      </c>
      <c r="I29" s="11">
        <f>SUM(G29*C29)</f>
        <v>0</v>
      </c>
    </row>
    <row r="30" spans="1:9" s="7" customFormat="1" x14ac:dyDescent="0.2">
      <c r="A30" s="17"/>
      <c r="B30" s="6" t="s">
        <v>93</v>
      </c>
      <c r="C30" s="13"/>
      <c r="D30" s="13"/>
    </row>
    <row r="31" spans="1:9" s="7" customFormat="1" x14ac:dyDescent="0.2">
      <c r="A31" s="17"/>
      <c r="B31" s="6" t="s">
        <v>94</v>
      </c>
      <c r="C31" s="12" t="s">
        <v>3</v>
      </c>
      <c r="D31" s="12"/>
      <c r="E31" s="6" t="s">
        <v>4</v>
      </c>
    </row>
    <row r="32" spans="1:9" s="7" customFormat="1" x14ac:dyDescent="0.2">
      <c r="A32" s="17"/>
      <c r="B32" s="6"/>
      <c r="C32" s="12"/>
      <c r="D32" s="12"/>
      <c r="E32" s="6"/>
    </row>
    <row r="33" spans="1:9" s="7" customFormat="1" x14ac:dyDescent="0.2">
      <c r="A33" s="17">
        <v>2</v>
      </c>
      <c r="B33" s="10" t="s">
        <v>126</v>
      </c>
      <c r="C33" s="12">
        <v>1500</v>
      </c>
      <c r="D33" s="12" t="s">
        <v>55</v>
      </c>
      <c r="E33" s="7" t="s">
        <v>10</v>
      </c>
      <c r="G33" s="11">
        <v>0</v>
      </c>
      <c r="I33" s="11">
        <f>SUM(G33*C33)</f>
        <v>0</v>
      </c>
    </row>
    <row r="34" spans="1:9" s="7" customFormat="1" x14ac:dyDescent="0.2">
      <c r="A34" s="17"/>
      <c r="B34" s="6" t="s">
        <v>127</v>
      </c>
      <c r="C34" s="26"/>
      <c r="D34" s="26"/>
    </row>
    <row r="35" spans="1:9" s="7" customFormat="1" x14ac:dyDescent="0.2">
      <c r="A35" s="17"/>
      <c r="B35" s="6" t="s">
        <v>94</v>
      </c>
      <c r="C35" s="12" t="s">
        <v>3</v>
      </c>
      <c r="D35" s="12"/>
      <c r="E35" s="6" t="s">
        <v>4</v>
      </c>
    </row>
    <row r="36" spans="1:9" s="7" customFormat="1" x14ac:dyDescent="0.2">
      <c r="A36" s="17"/>
      <c r="B36" s="6"/>
      <c r="C36" s="12"/>
      <c r="D36" s="12"/>
      <c r="E36" s="6"/>
    </row>
    <row r="37" spans="1:9" s="7" customFormat="1" x14ac:dyDescent="0.2">
      <c r="A37" s="17">
        <v>3</v>
      </c>
      <c r="B37" s="10" t="s">
        <v>125</v>
      </c>
      <c r="C37" s="12">
        <v>1000</v>
      </c>
      <c r="D37" s="12" t="s">
        <v>55</v>
      </c>
      <c r="E37" s="7" t="s">
        <v>10</v>
      </c>
      <c r="G37" s="11">
        <v>0</v>
      </c>
      <c r="H37" s="11"/>
      <c r="I37" s="11">
        <f>SUM(C37*G37)</f>
        <v>0</v>
      </c>
    </row>
    <row r="38" spans="1:9" s="7" customFormat="1" x14ac:dyDescent="0.2">
      <c r="A38" s="17"/>
      <c r="B38" s="6" t="s">
        <v>95</v>
      </c>
      <c r="C38" s="13"/>
      <c r="D38" s="13"/>
      <c r="G38" s="11"/>
      <c r="H38" s="11"/>
      <c r="I38" s="11"/>
    </row>
    <row r="39" spans="1:9" s="7" customFormat="1" x14ac:dyDescent="0.2">
      <c r="A39" s="17"/>
      <c r="B39" s="6" t="s">
        <v>96</v>
      </c>
      <c r="C39" s="12" t="s">
        <v>3</v>
      </c>
      <c r="D39" s="12"/>
      <c r="E39" s="6" t="s">
        <v>4</v>
      </c>
      <c r="G39" s="11"/>
      <c r="H39" s="11"/>
      <c r="I39" s="11"/>
    </row>
    <row r="40" spans="1:9" s="7" customFormat="1" x14ac:dyDescent="0.2">
      <c r="A40" s="17"/>
      <c r="B40" s="6"/>
      <c r="C40" s="13"/>
      <c r="D40" s="13"/>
      <c r="G40" s="11"/>
      <c r="H40" s="11"/>
      <c r="I40" s="11"/>
    </row>
    <row r="41" spans="1:9" s="7" customFormat="1" x14ac:dyDescent="0.2">
      <c r="A41" s="17">
        <v>4</v>
      </c>
      <c r="B41" s="10" t="s">
        <v>111</v>
      </c>
      <c r="C41" s="12">
        <v>60</v>
      </c>
      <c r="D41" s="12" t="s">
        <v>55</v>
      </c>
      <c r="E41" s="7" t="s">
        <v>10</v>
      </c>
      <c r="G41" s="11">
        <v>0</v>
      </c>
      <c r="H41" s="11"/>
      <c r="I41" s="11">
        <f>C41*G41</f>
        <v>0</v>
      </c>
    </row>
    <row r="42" spans="1:9" s="7" customFormat="1" x14ac:dyDescent="0.2">
      <c r="A42" s="17"/>
      <c r="B42" s="6" t="s">
        <v>106</v>
      </c>
      <c r="C42" s="13"/>
      <c r="D42" s="13"/>
      <c r="G42" s="11"/>
      <c r="H42" s="11"/>
      <c r="I42" s="11"/>
    </row>
    <row r="43" spans="1:9" s="7" customFormat="1" x14ac:dyDescent="0.2">
      <c r="A43" s="17"/>
      <c r="B43" s="6"/>
      <c r="C43" s="12" t="s">
        <v>3</v>
      </c>
      <c r="D43" s="12"/>
      <c r="E43" s="6" t="s">
        <v>4</v>
      </c>
      <c r="G43" s="11"/>
      <c r="H43" s="11"/>
      <c r="I43" s="11"/>
    </row>
    <row r="44" spans="1:9" s="7" customFormat="1" x14ac:dyDescent="0.2">
      <c r="A44" s="17"/>
      <c r="B44" s="6"/>
      <c r="C44" s="13"/>
      <c r="D44" s="13"/>
      <c r="G44" s="11"/>
      <c r="H44" s="11"/>
      <c r="I44" s="11"/>
    </row>
    <row r="45" spans="1:9" s="7" customFormat="1" x14ac:dyDescent="0.2">
      <c r="A45" s="17">
        <v>5</v>
      </c>
      <c r="B45" s="10" t="s">
        <v>112</v>
      </c>
      <c r="C45" s="12">
        <v>60</v>
      </c>
      <c r="D45" s="12" t="s">
        <v>81</v>
      </c>
      <c r="E45" s="7" t="s">
        <v>10</v>
      </c>
      <c r="G45" s="11">
        <v>0</v>
      </c>
      <c r="H45" s="11"/>
      <c r="I45" s="11">
        <f>C45*G45</f>
        <v>0</v>
      </c>
    </row>
    <row r="46" spans="1:9" s="7" customFormat="1" x14ac:dyDescent="0.2">
      <c r="A46" s="17"/>
      <c r="B46" s="6" t="s">
        <v>97</v>
      </c>
      <c r="C46" s="13"/>
      <c r="D46" s="13"/>
      <c r="G46" s="11"/>
      <c r="H46" s="11"/>
      <c r="I46" s="11"/>
    </row>
    <row r="47" spans="1:9" s="7" customFormat="1" x14ac:dyDescent="0.2">
      <c r="A47" s="17"/>
      <c r="C47" s="12" t="s">
        <v>3</v>
      </c>
      <c r="D47" s="12"/>
      <c r="E47" s="6" t="s">
        <v>4</v>
      </c>
      <c r="G47" s="11"/>
      <c r="H47" s="11"/>
      <c r="I47" s="11"/>
    </row>
    <row r="48" spans="1:9" s="7" customFormat="1" x14ac:dyDescent="0.2">
      <c r="A48" s="17"/>
      <c r="C48" s="12"/>
      <c r="D48" s="12"/>
      <c r="E48" s="6"/>
      <c r="G48" s="11"/>
      <c r="H48" s="11"/>
      <c r="I48" s="11"/>
    </row>
    <row r="49" spans="1:9" s="7" customFormat="1" x14ac:dyDescent="0.2">
      <c r="A49" s="17">
        <v>6</v>
      </c>
      <c r="B49" s="6" t="s">
        <v>113</v>
      </c>
      <c r="C49" s="12">
        <v>25</v>
      </c>
      <c r="D49" s="12" t="s">
        <v>81</v>
      </c>
      <c r="E49" s="7" t="s">
        <v>10</v>
      </c>
      <c r="G49" s="11">
        <v>0</v>
      </c>
      <c r="H49" s="11"/>
      <c r="I49" s="11">
        <f>C49*G49</f>
        <v>0</v>
      </c>
    </row>
    <row r="50" spans="1:9" s="7" customFormat="1" x14ac:dyDescent="0.2">
      <c r="A50" s="17"/>
      <c r="B50" s="6" t="s">
        <v>97</v>
      </c>
      <c r="C50" s="13"/>
      <c r="D50" s="13"/>
      <c r="E50" s="6"/>
      <c r="G50" s="11"/>
      <c r="H50" s="11"/>
      <c r="I50" s="11"/>
    </row>
    <row r="51" spans="1:9" s="7" customFormat="1" x14ac:dyDescent="0.2">
      <c r="A51" s="17"/>
      <c r="B51" s="6"/>
      <c r="C51" s="12" t="s">
        <v>3</v>
      </c>
      <c r="D51" s="12"/>
      <c r="E51" s="6" t="s">
        <v>4</v>
      </c>
      <c r="G51" s="11"/>
      <c r="H51" s="11"/>
      <c r="I51" s="11"/>
    </row>
    <row r="52" spans="1:9" s="7" customFormat="1" x14ac:dyDescent="0.2">
      <c r="A52" s="17"/>
      <c r="C52" s="13"/>
      <c r="D52" s="13"/>
      <c r="G52" s="11"/>
      <c r="H52" s="11"/>
      <c r="I52" s="11"/>
    </row>
    <row r="53" spans="1:9" s="7" customFormat="1" x14ac:dyDescent="0.2">
      <c r="A53" s="17">
        <v>7</v>
      </c>
      <c r="B53" s="6" t="s">
        <v>114</v>
      </c>
      <c r="C53" s="12">
        <v>25</v>
      </c>
      <c r="D53" s="12" t="s">
        <v>81</v>
      </c>
      <c r="E53" s="7" t="s">
        <v>10</v>
      </c>
      <c r="G53" s="11">
        <v>0</v>
      </c>
      <c r="H53" s="11"/>
      <c r="I53" s="11">
        <f>C53*G53</f>
        <v>0</v>
      </c>
    </row>
    <row r="54" spans="1:9" s="7" customFormat="1" x14ac:dyDescent="0.2">
      <c r="A54" s="17"/>
      <c r="B54" s="6" t="s">
        <v>97</v>
      </c>
      <c r="C54" s="13"/>
      <c r="D54" s="13"/>
      <c r="E54" s="6"/>
      <c r="G54" s="11"/>
      <c r="H54" s="11"/>
      <c r="I54" s="11"/>
    </row>
    <row r="55" spans="1:9" s="7" customFormat="1" x14ac:dyDescent="0.2">
      <c r="A55" s="17"/>
      <c r="B55" s="6"/>
      <c r="C55" s="12" t="s">
        <v>3</v>
      </c>
      <c r="D55" s="12"/>
      <c r="E55" s="6" t="s">
        <v>4</v>
      </c>
      <c r="G55" s="11"/>
      <c r="H55" s="11"/>
      <c r="I55" s="11"/>
    </row>
    <row r="56" spans="1:9" s="7" customFormat="1" x14ac:dyDescent="0.2">
      <c r="A56" s="17"/>
      <c r="B56" s="6"/>
      <c r="C56" s="12"/>
      <c r="D56" s="12"/>
      <c r="E56" s="6"/>
      <c r="G56" s="11"/>
      <c r="H56" s="11"/>
      <c r="I56" s="11"/>
    </row>
    <row r="57" spans="1:9" s="7" customFormat="1" x14ac:dyDescent="0.2">
      <c r="A57" s="17">
        <v>8</v>
      </c>
      <c r="B57" s="6" t="s">
        <v>115</v>
      </c>
      <c r="C57" s="12">
        <v>25</v>
      </c>
      <c r="D57" s="12" t="s">
        <v>81</v>
      </c>
      <c r="E57" s="7" t="s">
        <v>10</v>
      </c>
      <c r="G57" s="11">
        <v>0</v>
      </c>
      <c r="H57" s="11"/>
      <c r="I57" s="11">
        <f>C57*G57</f>
        <v>0</v>
      </c>
    </row>
    <row r="58" spans="1:9" s="7" customFormat="1" x14ac:dyDescent="0.2">
      <c r="A58" s="17"/>
      <c r="B58" s="6" t="s">
        <v>97</v>
      </c>
      <c r="C58" s="13"/>
      <c r="D58" s="13"/>
      <c r="E58" s="6"/>
      <c r="G58" s="11"/>
      <c r="H58" s="11"/>
      <c r="I58" s="11"/>
    </row>
    <row r="59" spans="1:9" s="7" customFormat="1" x14ac:dyDescent="0.2">
      <c r="A59" s="17"/>
      <c r="B59" s="6"/>
      <c r="C59" s="12" t="s">
        <v>3</v>
      </c>
      <c r="D59" s="12"/>
      <c r="E59" s="6" t="s">
        <v>4</v>
      </c>
      <c r="G59" s="11"/>
      <c r="H59" s="11"/>
      <c r="I59" s="11"/>
    </row>
    <row r="60" spans="1:9" s="7" customFormat="1" x14ac:dyDescent="0.2">
      <c r="A60" s="17"/>
      <c r="B60" s="6"/>
      <c r="C60" s="12"/>
      <c r="D60" s="12"/>
      <c r="E60" s="6"/>
      <c r="G60" s="11"/>
      <c r="H60" s="11"/>
      <c r="I60" s="11"/>
    </row>
    <row r="61" spans="1:9" s="7" customFormat="1" ht="15.75" x14ac:dyDescent="0.25">
      <c r="A61" s="17"/>
      <c r="B61" s="6"/>
      <c r="C61" s="12"/>
      <c r="D61" s="12"/>
      <c r="E61" s="30" t="s">
        <v>99</v>
      </c>
      <c r="F61" s="30"/>
      <c r="G61" s="30"/>
      <c r="H61" s="30"/>
      <c r="I61" s="27">
        <f>SUM(I29:I57)</f>
        <v>0</v>
      </c>
    </row>
    <row r="62" spans="1:9" s="7" customFormat="1" x14ac:dyDescent="0.2">
      <c r="C62" s="18"/>
      <c r="D62" s="13"/>
      <c r="I62" s="14"/>
    </row>
    <row r="63" spans="1:9" s="7" customFormat="1" ht="19.5" x14ac:dyDescent="0.3">
      <c r="A63" s="31" t="s">
        <v>123</v>
      </c>
      <c r="B63" s="31"/>
      <c r="C63" s="31"/>
      <c r="D63" s="31"/>
      <c r="E63" s="31"/>
      <c r="F63" s="31"/>
      <c r="G63" s="31"/>
      <c r="H63" s="31"/>
      <c r="I63" s="31"/>
    </row>
    <row r="64" spans="1:9" s="7" customFormat="1" x14ac:dyDescent="0.2">
      <c r="C64" s="18"/>
      <c r="D64" s="13"/>
      <c r="I64" s="14" t="s">
        <v>12</v>
      </c>
    </row>
    <row r="65" spans="1:9" s="7" customFormat="1" x14ac:dyDescent="0.2">
      <c r="B65" s="14" t="s">
        <v>0</v>
      </c>
      <c r="C65" s="14" t="s">
        <v>1</v>
      </c>
      <c r="D65" s="14" t="s">
        <v>54</v>
      </c>
      <c r="E65" s="14" t="s">
        <v>9</v>
      </c>
      <c r="G65" s="16" t="s">
        <v>11</v>
      </c>
      <c r="I65" s="24" t="s">
        <v>13</v>
      </c>
    </row>
    <row r="66" spans="1:9" s="7" customFormat="1" x14ac:dyDescent="0.2">
      <c r="B66" s="6"/>
      <c r="C66" s="18"/>
      <c r="D66" s="13"/>
    </row>
    <row r="67" spans="1:9" s="7" customFormat="1" ht="15.75" x14ac:dyDescent="0.25">
      <c r="B67" s="25" t="s">
        <v>89</v>
      </c>
      <c r="C67" s="18"/>
      <c r="D67" s="13"/>
    </row>
    <row r="68" spans="1:9" s="7" customFormat="1" x14ac:dyDescent="0.2">
      <c r="B68" s="6"/>
      <c r="C68" s="18"/>
      <c r="D68" s="13"/>
    </row>
    <row r="69" spans="1:9" s="7" customFormat="1" x14ac:dyDescent="0.2">
      <c r="A69" s="17">
        <v>1</v>
      </c>
      <c r="B69" s="10" t="s">
        <v>25</v>
      </c>
      <c r="C69" s="12">
        <v>5</v>
      </c>
      <c r="D69" s="12" t="s">
        <v>55</v>
      </c>
      <c r="E69" s="7" t="s">
        <v>10</v>
      </c>
      <c r="G69" s="11">
        <v>0</v>
      </c>
      <c r="I69" s="11">
        <f>SUM(G69*C69)</f>
        <v>0</v>
      </c>
    </row>
    <row r="70" spans="1:9" s="7" customFormat="1" x14ac:dyDescent="0.2">
      <c r="A70" s="17"/>
      <c r="B70" s="6" t="s">
        <v>102</v>
      </c>
      <c r="C70" s="13"/>
      <c r="D70" s="13"/>
    </row>
    <row r="71" spans="1:9" s="7" customFormat="1" x14ac:dyDescent="0.2">
      <c r="A71" s="17"/>
      <c r="B71" s="6" t="s">
        <v>34</v>
      </c>
      <c r="C71" s="12" t="s">
        <v>3</v>
      </c>
      <c r="D71" s="12"/>
      <c r="E71" s="6" t="s">
        <v>4</v>
      </c>
    </row>
    <row r="72" spans="1:9" s="7" customFormat="1" x14ac:dyDescent="0.2">
      <c r="A72" s="17"/>
      <c r="B72" s="6"/>
      <c r="C72" s="12"/>
      <c r="D72" s="12"/>
      <c r="E72" s="6"/>
    </row>
    <row r="73" spans="1:9" s="7" customFormat="1" x14ac:dyDescent="0.2">
      <c r="A73" s="17"/>
      <c r="B73" s="6"/>
      <c r="C73" s="13"/>
      <c r="D73" s="13"/>
    </row>
    <row r="74" spans="1:9" s="7" customFormat="1" x14ac:dyDescent="0.2">
      <c r="A74" s="17">
        <v>2</v>
      </c>
      <c r="B74" s="10" t="s">
        <v>29</v>
      </c>
      <c r="C74" s="12">
        <v>3</v>
      </c>
      <c r="D74" s="12" t="s">
        <v>55</v>
      </c>
      <c r="E74" s="7" t="s">
        <v>10</v>
      </c>
      <c r="G74" s="11">
        <v>0</v>
      </c>
      <c r="H74" s="11"/>
      <c r="I74" s="11">
        <f>SUM(C74*G74)</f>
        <v>0</v>
      </c>
    </row>
    <row r="75" spans="1:9" s="7" customFormat="1" x14ac:dyDescent="0.2">
      <c r="A75" s="17"/>
      <c r="B75" s="6" t="s">
        <v>30</v>
      </c>
      <c r="C75" s="13"/>
      <c r="D75" s="13"/>
      <c r="G75" s="11"/>
      <c r="H75" s="11"/>
      <c r="I75" s="11"/>
    </row>
    <row r="76" spans="1:9" s="7" customFormat="1" x14ac:dyDescent="0.2">
      <c r="A76" s="17"/>
      <c r="B76" s="6" t="s">
        <v>33</v>
      </c>
      <c r="C76" s="12" t="s">
        <v>3</v>
      </c>
      <c r="D76" s="12"/>
      <c r="E76" s="6" t="s">
        <v>4</v>
      </c>
      <c r="G76" s="11"/>
      <c r="H76" s="11"/>
      <c r="I76" s="11"/>
    </row>
    <row r="77" spans="1:9" s="7" customFormat="1" x14ac:dyDescent="0.2">
      <c r="A77" s="17"/>
      <c r="B77" s="6"/>
      <c r="C77" s="13"/>
      <c r="D77" s="13"/>
      <c r="G77" s="11"/>
      <c r="H77" s="11"/>
      <c r="I77" s="11"/>
    </row>
    <row r="78" spans="1:9" s="7" customFormat="1" x14ac:dyDescent="0.2">
      <c r="A78" s="17"/>
      <c r="B78" s="6"/>
      <c r="C78" s="13"/>
      <c r="D78" s="13"/>
      <c r="G78" s="11"/>
      <c r="H78" s="11"/>
      <c r="I78" s="11"/>
    </row>
    <row r="79" spans="1:9" s="7" customFormat="1" x14ac:dyDescent="0.2">
      <c r="A79" s="17">
        <v>3</v>
      </c>
      <c r="B79" s="10" t="s">
        <v>27</v>
      </c>
      <c r="C79" s="12">
        <v>5</v>
      </c>
      <c r="D79" s="12" t="s">
        <v>55</v>
      </c>
      <c r="E79" s="7" t="s">
        <v>10</v>
      </c>
      <c r="G79" s="11">
        <v>0</v>
      </c>
      <c r="H79" s="11"/>
      <c r="I79" s="11">
        <f>C79*G79</f>
        <v>0</v>
      </c>
    </row>
    <row r="80" spans="1:9" s="7" customFormat="1" x14ac:dyDescent="0.2">
      <c r="A80" s="17"/>
      <c r="B80" s="6" t="s">
        <v>35</v>
      </c>
      <c r="C80" s="13"/>
      <c r="D80" s="13"/>
    </row>
    <row r="81" spans="1:9" s="7" customFormat="1" x14ac:dyDescent="0.2">
      <c r="A81" s="17"/>
      <c r="B81" s="6" t="s">
        <v>6</v>
      </c>
      <c r="C81" s="12" t="s">
        <v>3</v>
      </c>
      <c r="D81" s="12"/>
      <c r="E81" s="6" t="s">
        <v>4</v>
      </c>
    </row>
    <row r="82" spans="1:9" s="7" customFormat="1" x14ac:dyDescent="0.2">
      <c r="A82" s="17"/>
      <c r="B82" s="6"/>
      <c r="C82" s="12"/>
      <c r="D82" s="12"/>
      <c r="E82" s="6"/>
    </row>
    <row r="83" spans="1:9" s="7" customFormat="1" x14ac:dyDescent="0.2">
      <c r="A83" s="17"/>
      <c r="B83" s="6"/>
      <c r="C83" s="12"/>
      <c r="D83" s="12"/>
      <c r="E83" s="6"/>
    </row>
    <row r="84" spans="1:9" s="7" customFormat="1" x14ac:dyDescent="0.2">
      <c r="A84" s="17">
        <v>4</v>
      </c>
      <c r="B84" s="10" t="s">
        <v>27</v>
      </c>
      <c r="C84" s="12">
        <v>5</v>
      </c>
      <c r="D84" s="12" t="s">
        <v>55</v>
      </c>
      <c r="E84" s="7" t="s">
        <v>10</v>
      </c>
      <c r="G84" s="11">
        <v>0</v>
      </c>
      <c r="H84" s="11"/>
      <c r="I84" s="11">
        <f>SUM(C84*G84)</f>
        <v>0</v>
      </c>
    </row>
    <row r="85" spans="1:9" s="7" customFormat="1" x14ac:dyDescent="0.2">
      <c r="A85" s="17"/>
      <c r="B85" s="6" t="s">
        <v>32</v>
      </c>
      <c r="C85" s="13"/>
      <c r="D85" s="13"/>
      <c r="G85" s="11"/>
      <c r="H85" s="11"/>
      <c r="I85" s="11"/>
    </row>
    <row r="86" spans="1:9" s="7" customFormat="1" x14ac:dyDescent="0.2">
      <c r="A86" s="17"/>
      <c r="B86" s="6" t="s">
        <v>2</v>
      </c>
      <c r="C86" s="12" t="s">
        <v>3</v>
      </c>
      <c r="D86" s="12"/>
      <c r="E86" s="6" t="s">
        <v>4</v>
      </c>
      <c r="G86" s="11"/>
      <c r="H86" s="11"/>
      <c r="I86" s="11"/>
    </row>
    <row r="87" spans="1:9" s="7" customFormat="1" x14ac:dyDescent="0.2">
      <c r="A87" s="17"/>
      <c r="B87" s="6"/>
      <c r="C87" s="12"/>
      <c r="D87" s="12"/>
      <c r="E87" s="6"/>
      <c r="G87" s="11"/>
      <c r="H87" s="11"/>
      <c r="I87" s="11"/>
    </row>
    <row r="88" spans="1:9" s="7" customFormat="1" x14ac:dyDescent="0.2">
      <c r="A88" s="17"/>
      <c r="B88" s="6"/>
      <c r="C88" s="12"/>
      <c r="D88" s="12"/>
      <c r="E88" s="6"/>
      <c r="G88" s="11"/>
      <c r="H88" s="11"/>
      <c r="I88" s="11"/>
    </row>
    <row r="89" spans="1:9" s="7" customFormat="1" x14ac:dyDescent="0.2">
      <c r="A89" s="17">
        <v>5</v>
      </c>
      <c r="B89" s="10" t="s">
        <v>25</v>
      </c>
      <c r="C89" s="12">
        <v>170</v>
      </c>
      <c r="D89" s="12" t="s">
        <v>81</v>
      </c>
      <c r="E89" s="7" t="s">
        <v>10</v>
      </c>
      <c r="G89" s="11">
        <v>0</v>
      </c>
      <c r="H89" s="11"/>
      <c r="I89" s="11">
        <f>C89*G89</f>
        <v>0</v>
      </c>
    </row>
    <row r="90" spans="1:9" s="7" customFormat="1" x14ac:dyDescent="0.2">
      <c r="A90" s="17"/>
      <c r="B90" s="6" t="s">
        <v>24</v>
      </c>
      <c r="C90" s="13"/>
      <c r="D90" s="13"/>
      <c r="G90" s="11"/>
      <c r="H90" s="11"/>
      <c r="I90" s="11"/>
    </row>
    <row r="91" spans="1:9" s="7" customFormat="1" x14ac:dyDescent="0.2">
      <c r="A91" s="17"/>
      <c r="B91" s="6" t="s">
        <v>34</v>
      </c>
      <c r="C91" s="12" t="s">
        <v>3</v>
      </c>
      <c r="D91" s="12"/>
      <c r="E91" s="6" t="s">
        <v>4</v>
      </c>
      <c r="G91" s="11"/>
      <c r="H91" s="11"/>
      <c r="I91" s="11"/>
    </row>
    <row r="92" spans="1:9" s="7" customFormat="1" x14ac:dyDescent="0.2">
      <c r="A92" s="17"/>
      <c r="B92" s="6"/>
      <c r="C92" s="13"/>
      <c r="D92" s="13"/>
      <c r="G92" s="11"/>
      <c r="H92" s="11"/>
      <c r="I92" s="11"/>
    </row>
    <row r="93" spans="1:9" s="7" customFormat="1" x14ac:dyDescent="0.2">
      <c r="A93" s="17"/>
      <c r="B93" s="6"/>
      <c r="C93" s="13"/>
      <c r="D93" s="13"/>
      <c r="G93" s="11"/>
      <c r="H93" s="11"/>
      <c r="I93" s="11"/>
    </row>
    <row r="94" spans="1:9" s="7" customFormat="1" x14ac:dyDescent="0.2">
      <c r="A94" s="17">
        <v>6</v>
      </c>
      <c r="B94" s="10" t="s">
        <v>26</v>
      </c>
      <c r="C94" s="12">
        <v>3</v>
      </c>
      <c r="D94" s="12" t="s">
        <v>55</v>
      </c>
      <c r="E94" s="7" t="s">
        <v>10</v>
      </c>
      <c r="G94" s="11">
        <v>0</v>
      </c>
      <c r="H94" s="11"/>
      <c r="I94" s="11">
        <f>C94*G94</f>
        <v>0</v>
      </c>
    </row>
    <row r="95" spans="1:9" s="7" customFormat="1" x14ac:dyDescent="0.2">
      <c r="A95" s="17"/>
      <c r="B95" s="6" t="s">
        <v>28</v>
      </c>
      <c r="C95" s="13"/>
      <c r="D95" s="13"/>
      <c r="G95" s="11"/>
      <c r="H95" s="11"/>
      <c r="I95" s="11"/>
    </row>
    <row r="96" spans="1:9" s="7" customFormat="1" x14ac:dyDescent="0.2">
      <c r="A96" s="17"/>
      <c r="B96" s="6" t="s">
        <v>33</v>
      </c>
      <c r="C96" s="12" t="s">
        <v>3</v>
      </c>
      <c r="D96" s="12"/>
      <c r="E96" s="6" t="s">
        <v>4</v>
      </c>
      <c r="G96" s="11"/>
      <c r="H96" s="11"/>
      <c r="I96" s="11"/>
    </row>
    <row r="97" spans="1:9" s="7" customFormat="1" x14ac:dyDescent="0.2">
      <c r="A97" s="17"/>
      <c r="B97" s="6"/>
      <c r="C97" s="13"/>
      <c r="D97" s="13"/>
      <c r="G97" s="11"/>
      <c r="H97" s="11"/>
      <c r="I97" s="11"/>
    </row>
    <row r="98" spans="1:9" s="7" customFormat="1" x14ac:dyDescent="0.2">
      <c r="A98" s="17"/>
      <c r="B98" s="6"/>
      <c r="C98" s="13"/>
      <c r="D98" s="13"/>
      <c r="G98" s="11"/>
      <c r="H98" s="11"/>
      <c r="I98" s="11"/>
    </row>
    <row r="99" spans="1:9" s="7" customFormat="1" x14ac:dyDescent="0.2">
      <c r="A99" s="17">
        <v>7</v>
      </c>
      <c r="B99" s="10" t="s">
        <v>31</v>
      </c>
      <c r="C99" s="12">
        <v>150</v>
      </c>
      <c r="D99" s="12" t="s">
        <v>107</v>
      </c>
      <c r="E99" s="7" t="s">
        <v>10</v>
      </c>
      <c r="G99" s="11">
        <v>0</v>
      </c>
      <c r="H99" s="11"/>
      <c r="I99" s="11">
        <f>C99*G99</f>
        <v>0</v>
      </c>
    </row>
    <row r="100" spans="1:9" s="7" customFormat="1" x14ac:dyDescent="0.2">
      <c r="A100" s="17"/>
      <c r="B100" s="6" t="s">
        <v>32</v>
      </c>
      <c r="C100" s="18"/>
      <c r="D100" s="13"/>
      <c r="G100" s="11"/>
      <c r="H100" s="11"/>
      <c r="I100" s="11"/>
    </row>
    <row r="101" spans="1:9" s="7" customFormat="1" x14ac:dyDescent="0.2">
      <c r="A101" s="17"/>
      <c r="B101" s="6" t="s">
        <v>2</v>
      </c>
      <c r="C101" s="10" t="s">
        <v>3</v>
      </c>
      <c r="D101" s="12"/>
      <c r="E101" s="6" t="s">
        <v>4</v>
      </c>
      <c r="G101" s="11"/>
      <c r="H101" s="11"/>
      <c r="I101" s="11"/>
    </row>
    <row r="102" spans="1:9" s="7" customFormat="1" x14ac:dyDescent="0.2">
      <c r="A102" s="17"/>
      <c r="B102" s="6"/>
      <c r="C102" s="18"/>
      <c r="D102" s="13"/>
      <c r="G102" s="11"/>
      <c r="H102" s="11"/>
      <c r="I102" s="11"/>
    </row>
    <row r="103" spans="1:9" s="7" customFormat="1" ht="15.75" x14ac:dyDescent="0.25">
      <c r="A103" s="17"/>
      <c r="B103" s="25" t="s">
        <v>7</v>
      </c>
      <c r="C103" s="13"/>
      <c r="D103" s="13"/>
      <c r="G103" s="11"/>
      <c r="H103" s="11"/>
      <c r="I103" s="11"/>
    </row>
    <row r="104" spans="1:9" s="7" customFormat="1" x14ac:dyDescent="0.2">
      <c r="A104" s="17"/>
      <c r="B104" s="6"/>
      <c r="C104" s="13"/>
      <c r="D104" s="13"/>
      <c r="G104" s="11"/>
      <c r="H104" s="11"/>
      <c r="I104" s="11"/>
    </row>
    <row r="105" spans="1:9" s="7" customFormat="1" x14ac:dyDescent="0.2">
      <c r="A105" s="17">
        <v>8</v>
      </c>
      <c r="B105" s="10" t="s">
        <v>104</v>
      </c>
      <c r="C105" s="12">
        <v>20</v>
      </c>
      <c r="D105" s="12" t="s">
        <v>81</v>
      </c>
      <c r="E105" s="7" t="s">
        <v>10</v>
      </c>
      <c r="G105" s="11">
        <v>0</v>
      </c>
      <c r="H105" s="11"/>
      <c r="I105" s="11">
        <f>C105*G105</f>
        <v>0</v>
      </c>
    </row>
    <row r="106" spans="1:9" s="7" customFormat="1" x14ac:dyDescent="0.2">
      <c r="A106" s="17"/>
      <c r="B106" s="6" t="s">
        <v>56</v>
      </c>
      <c r="C106" s="13"/>
      <c r="D106" s="13"/>
      <c r="G106" s="11"/>
      <c r="H106" s="11"/>
      <c r="I106" s="11"/>
    </row>
    <row r="107" spans="1:9" s="7" customFormat="1" x14ac:dyDescent="0.2">
      <c r="A107" s="17"/>
      <c r="C107" s="12" t="s">
        <v>3</v>
      </c>
      <c r="D107" s="12"/>
      <c r="E107" s="6" t="s">
        <v>4</v>
      </c>
      <c r="G107" s="11"/>
      <c r="H107" s="11"/>
      <c r="I107" s="11"/>
    </row>
    <row r="108" spans="1:9" s="7" customFormat="1" x14ac:dyDescent="0.2">
      <c r="A108" s="17"/>
      <c r="C108" s="12"/>
      <c r="D108" s="12"/>
      <c r="E108" s="6"/>
      <c r="G108" s="11"/>
      <c r="H108" s="11"/>
      <c r="I108" s="11"/>
    </row>
    <row r="109" spans="1:9" s="7" customFormat="1" x14ac:dyDescent="0.2">
      <c r="A109" s="17">
        <v>9</v>
      </c>
      <c r="B109" s="7" t="s">
        <v>103</v>
      </c>
      <c r="C109" s="13">
        <v>40</v>
      </c>
      <c r="D109" s="13" t="s">
        <v>81</v>
      </c>
      <c r="E109" s="7" t="s">
        <v>10</v>
      </c>
      <c r="G109" s="11">
        <v>0</v>
      </c>
      <c r="H109" s="11"/>
      <c r="I109" s="11">
        <f>C109*G109</f>
        <v>0</v>
      </c>
    </row>
    <row r="110" spans="1:9" s="7" customFormat="1" x14ac:dyDescent="0.2">
      <c r="A110" s="17"/>
      <c r="B110" s="7" t="s">
        <v>41</v>
      </c>
      <c r="C110" s="13"/>
      <c r="D110" s="13"/>
      <c r="G110" s="11"/>
      <c r="H110" s="11"/>
    </row>
    <row r="111" spans="1:9" s="7" customFormat="1" x14ac:dyDescent="0.2">
      <c r="A111" s="17"/>
      <c r="C111" s="12" t="s">
        <v>3</v>
      </c>
      <c r="D111" s="12"/>
      <c r="E111" s="6" t="s">
        <v>4</v>
      </c>
      <c r="G111" s="11"/>
      <c r="H111" s="11"/>
      <c r="I111" s="11"/>
    </row>
    <row r="112" spans="1:9" s="7" customFormat="1" x14ac:dyDescent="0.2">
      <c r="A112" s="17"/>
      <c r="C112" s="13"/>
      <c r="D112" s="13"/>
      <c r="E112" s="6"/>
      <c r="G112" s="11"/>
      <c r="H112" s="11"/>
      <c r="I112" s="11"/>
    </row>
    <row r="113" spans="1:9" s="7" customFormat="1" x14ac:dyDescent="0.2">
      <c r="A113" s="17">
        <v>10</v>
      </c>
      <c r="B113" s="6" t="s">
        <v>105</v>
      </c>
      <c r="C113" s="12">
        <v>20</v>
      </c>
      <c r="D113" s="12" t="s">
        <v>107</v>
      </c>
      <c r="E113" s="7" t="s">
        <v>10</v>
      </c>
      <c r="G113" s="11">
        <v>0</v>
      </c>
      <c r="H113" s="11"/>
      <c r="I113" s="11">
        <f>C113*G113</f>
        <v>0</v>
      </c>
    </row>
    <row r="114" spans="1:9" s="7" customFormat="1" x14ac:dyDescent="0.2">
      <c r="A114" s="17"/>
      <c r="B114" s="6" t="s">
        <v>57</v>
      </c>
      <c r="C114" s="13"/>
      <c r="D114" s="13"/>
      <c r="E114" s="6"/>
      <c r="G114" s="11"/>
      <c r="H114" s="11"/>
      <c r="I114" s="11"/>
    </row>
    <row r="115" spans="1:9" s="7" customFormat="1" x14ac:dyDescent="0.2">
      <c r="A115" s="17"/>
      <c r="B115" s="6"/>
      <c r="C115" s="12" t="s">
        <v>3</v>
      </c>
      <c r="D115" s="12"/>
      <c r="E115" s="6" t="s">
        <v>4</v>
      </c>
      <c r="G115" s="11"/>
      <c r="H115" s="11"/>
      <c r="I115" s="11"/>
    </row>
    <row r="116" spans="1:9" s="7" customFormat="1" x14ac:dyDescent="0.2">
      <c r="A116" s="17"/>
      <c r="B116" s="6"/>
      <c r="C116" s="12"/>
      <c r="D116" s="12"/>
      <c r="E116" s="6"/>
      <c r="G116" s="11"/>
      <c r="H116" s="11"/>
      <c r="I116" s="11"/>
    </row>
    <row r="117" spans="1:9" s="7" customFormat="1" ht="15.75" x14ac:dyDescent="0.25">
      <c r="A117" s="17"/>
      <c r="B117" s="25" t="s">
        <v>36</v>
      </c>
      <c r="C117" s="13"/>
      <c r="D117" s="13"/>
      <c r="G117" s="11"/>
      <c r="H117" s="11"/>
      <c r="I117" s="11"/>
    </row>
    <row r="118" spans="1:9" s="7" customFormat="1" x14ac:dyDescent="0.2">
      <c r="A118" s="17"/>
      <c r="B118" s="16"/>
      <c r="C118" s="13"/>
      <c r="D118" s="13"/>
      <c r="G118" s="11"/>
      <c r="H118" s="11"/>
      <c r="I118" s="11"/>
    </row>
    <row r="119" spans="1:9" s="7" customFormat="1" x14ac:dyDescent="0.2">
      <c r="A119" s="17">
        <v>11</v>
      </c>
      <c r="B119" s="10" t="s">
        <v>58</v>
      </c>
      <c r="C119" s="15">
        <v>20</v>
      </c>
      <c r="D119" s="12" t="s">
        <v>82</v>
      </c>
      <c r="E119" s="7" t="s">
        <v>10</v>
      </c>
      <c r="G119" s="11">
        <v>0</v>
      </c>
      <c r="H119" s="11"/>
      <c r="I119" s="11">
        <f>C119*G119</f>
        <v>0</v>
      </c>
    </row>
    <row r="120" spans="1:9" s="7" customFormat="1" x14ac:dyDescent="0.2">
      <c r="A120" s="17"/>
      <c r="B120" s="6" t="s">
        <v>40</v>
      </c>
      <c r="C120" s="15"/>
      <c r="D120" s="13"/>
      <c r="E120" s="6"/>
      <c r="G120" s="11"/>
      <c r="H120" s="11"/>
      <c r="I120" s="11" t="s">
        <v>80</v>
      </c>
    </row>
    <row r="121" spans="1:9" s="7" customFormat="1" x14ac:dyDescent="0.2">
      <c r="A121" s="17"/>
      <c r="B121" s="6"/>
      <c r="C121" s="12" t="s">
        <v>3</v>
      </c>
      <c r="D121" s="12"/>
      <c r="E121" s="6" t="s">
        <v>4</v>
      </c>
      <c r="G121" s="11"/>
      <c r="H121" s="11"/>
    </row>
    <row r="122" spans="1:9" s="7" customFormat="1" x14ac:dyDescent="0.2">
      <c r="A122" s="17"/>
      <c r="B122" s="6"/>
      <c r="C122" s="15"/>
      <c r="D122" s="13"/>
      <c r="G122" s="11"/>
      <c r="H122" s="11"/>
      <c r="I122" s="11"/>
    </row>
    <row r="123" spans="1:9" s="7" customFormat="1" x14ac:dyDescent="0.2">
      <c r="A123" s="17">
        <v>12</v>
      </c>
      <c r="B123" s="6" t="s">
        <v>59</v>
      </c>
      <c r="C123" s="15">
        <v>20</v>
      </c>
      <c r="D123" s="12" t="s">
        <v>82</v>
      </c>
      <c r="E123" s="7" t="s">
        <v>10</v>
      </c>
      <c r="G123" s="11">
        <v>0</v>
      </c>
      <c r="H123" s="11"/>
      <c r="I123" s="11">
        <f>SUM(G123*C123)</f>
        <v>0</v>
      </c>
    </row>
    <row r="124" spans="1:9" s="7" customFormat="1" x14ac:dyDescent="0.2">
      <c r="A124" s="17"/>
      <c r="B124" s="6" t="s">
        <v>40</v>
      </c>
      <c r="C124" s="15"/>
      <c r="D124" s="13"/>
      <c r="E124" s="6"/>
      <c r="G124" s="11"/>
      <c r="H124" s="11"/>
      <c r="I124" s="11"/>
    </row>
    <row r="125" spans="1:9" s="7" customFormat="1" x14ac:dyDescent="0.2">
      <c r="A125" s="17"/>
      <c r="B125" s="6"/>
      <c r="C125" s="12" t="s">
        <v>3</v>
      </c>
      <c r="D125" s="12"/>
      <c r="E125" s="6" t="s">
        <v>4</v>
      </c>
      <c r="G125" s="11"/>
      <c r="H125" s="11"/>
      <c r="I125" s="11"/>
    </row>
    <row r="126" spans="1:9" s="7" customFormat="1" x14ac:dyDescent="0.2">
      <c r="A126" s="17"/>
      <c r="B126" s="6"/>
      <c r="C126" s="15"/>
      <c r="D126" s="13"/>
      <c r="G126" s="11"/>
      <c r="H126" s="11"/>
      <c r="I126" s="11"/>
    </row>
    <row r="127" spans="1:9" s="7" customFormat="1" x14ac:dyDescent="0.2">
      <c r="A127" s="17">
        <v>13</v>
      </c>
      <c r="B127" s="6" t="s">
        <v>61</v>
      </c>
      <c r="C127" s="15">
        <v>3</v>
      </c>
      <c r="D127" s="12" t="s">
        <v>82</v>
      </c>
      <c r="E127" s="7" t="s">
        <v>10</v>
      </c>
      <c r="G127" s="11">
        <v>0</v>
      </c>
      <c r="H127" s="11"/>
      <c r="I127" s="11">
        <f>SUM(G127*C127)</f>
        <v>0</v>
      </c>
    </row>
    <row r="128" spans="1:9" s="7" customFormat="1" x14ac:dyDescent="0.2">
      <c r="A128" s="17"/>
      <c r="B128" s="6" t="s">
        <v>60</v>
      </c>
      <c r="C128" s="15"/>
      <c r="D128" s="13"/>
      <c r="E128" s="6"/>
      <c r="G128" s="11"/>
      <c r="H128" s="11"/>
      <c r="I128" s="11"/>
    </row>
    <row r="129" spans="1:9" s="7" customFormat="1" x14ac:dyDescent="0.2">
      <c r="A129" s="17"/>
      <c r="B129" s="6"/>
      <c r="C129" s="12" t="s">
        <v>3</v>
      </c>
      <c r="D129" s="12"/>
      <c r="E129" s="6" t="s">
        <v>4</v>
      </c>
      <c r="G129" s="11"/>
      <c r="H129" s="11"/>
      <c r="I129" s="11"/>
    </row>
    <row r="130" spans="1:9" s="7" customFormat="1" x14ac:dyDescent="0.2">
      <c r="A130" s="17"/>
      <c r="B130" s="6"/>
      <c r="C130" s="12"/>
      <c r="D130" s="12"/>
      <c r="E130" s="6"/>
      <c r="G130" s="11"/>
      <c r="H130" s="11"/>
      <c r="I130" s="11"/>
    </row>
    <row r="131" spans="1:9" s="7" customFormat="1" x14ac:dyDescent="0.2">
      <c r="A131" s="17">
        <v>14</v>
      </c>
      <c r="B131" s="6" t="s">
        <v>62</v>
      </c>
      <c r="C131" s="15">
        <v>3</v>
      </c>
      <c r="D131" s="12" t="s">
        <v>82</v>
      </c>
      <c r="E131" s="7" t="s">
        <v>10</v>
      </c>
      <c r="G131" s="11">
        <v>0</v>
      </c>
      <c r="H131" s="11"/>
      <c r="I131" s="11">
        <f>SUM(G131*C131)</f>
        <v>0</v>
      </c>
    </row>
    <row r="132" spans="1:9" s="7" customFormat="1" x14ac:dyDescent="0.2">
      <c r="A132" s="17"/>
      <c r="B132" s="6" t="s">
        <v>60</v>
      </c>
      <c r="C132" s="15"/>
      <c r="D132" s="13"/>
      <c r="E132" s="6"/>
      <c r="G132" s="11"/>
      <c r="H132" s="11"/>
      <c r="I132" s="11"/>
    </row>
    <row r="133" spans="1:9" s="7" customFormat="1" x14ac:dyDescent="0.2">
      <c r="A133" s="17"/>
      <c r="B133" s="6"/>
      <c r="C133" s="12" t="s">
        <v>3</v>
      </c>
      <c r="D133" s="12"/>
      <c r="E133" s="6" t="s">
        <v>4</v>
      </c>
      <c r="G133" s="11"/>
      <c r="H133" s="11"/>
      <c r="I133" s="11"/>
    </row>
    <row r="134" spans="1:9" s="7" customFormat="1" x14ac:dyDescent="0.2">
      <c r="A134" s="17"/>
      <c r="B134" s="6"/>
      <c r="C134" s="12"/>
      <c r="D134" s="12"/>
      <c r="E134" s="6"/>
      <c r="G134" s="11"/>
      <c r="H134" s="11"/>
      <c r="I134" s="11"/>
    </row>
    <row r="135" spans="1:9" s="7" customFormat="1" x14ac:dyDescent="0.2">
      <c r="A135" s="17">
        <v>15</v>
      </c>
      <c r="B135" s="6" t="s">
        <v>63</v>
      </c>
      <c r="C135" s="15">
        <v>6</v>
      </c>
      <c r="D135" s="12" t="s">
        <v>82</v>
      </c>
      <c r="E135" s="7" t="s">
        <v>10</v>
      </c>
      <c r="G135" s="11">
        <v>0</v>
      </c>
      <c r="H135" s="11"/>
      <c r="I135" s="11">
        <f>SUM(G135*C135)</f>
        <v>0</v>
      </c>
    </row>
    <row r="136" spans="1:9" s="7" customFormat="1" x14ac:dyDescent="0.2">
      <c r="A136" s="17"/>
      <c r="B136" s="6"/>
      <c r="C136" s="15"/>
      <c r="D136" s="13"/>
      <c r="E136" s="6"/>
      <c r="G136" s="11"/>
      <c r="H136" s="11"/>
      <c r="I136" s="11"/>
    </row>
    <row r="137" spans="1:9" s="7" customFormat="1" x14ac:dyDescent="0.2">
      <c r="A137" s="17"/>
      <c r="B137" s="6"/>
      <c r="C137" s="12" t="s">
        <v>3</v>
      </c>
      <c r="D137" s="12"/>
      <c r="E137" s="6" t="s">
        <v>4</v>
      </c>
      <c r="G137" s="11"/>
      <c r="H137" s="11"/>
      <c r="I137" s="11"/>
    </row>
    <row r="138" spans="1:9" s="7" customFormat="1" x14ac:dyDescent="0.2">
      <c r="A138" s="17"/>
      <c r="B138" s="6"/>
      <c r="C138" s="12"/>
      <c r="D138" s="12"/>
      <c r="E138" s="6"/>
      <c r="G138" s="11"/>
      <c r="H138" s="11"/>
      <c r="I138" s="11"/>
    </row>
    <row r="139" spans="1:9" s="7" customFormat="1" x14ac:dyDescent="0.2">
      <c r="A139" s="17"/>
      <c r="B139" s="6"/>
      <c r="C139" s="15"/>
      <c r="D139" s="13"/>
      <c r="G139" s="11"/>
      <c r="H139" s="11"/>
      <c r="I139" s="11"/>
    </row>
    <row r="140" spans="1:9" s="7" customFormat="1" x14ac:dyDescent="0.2">
      <c r="A140" s="17">
        <v>16</v>
      </c>
      <c r="B140" s="6" t="s">
        <v>64</v>
      </c>
      <c r="C140" s="15">
        <v>3</v>
      </c>
      <c r="D140" s="12" t="s">
        <v>82</v>
      </c>
      <c r="E140" s="7" t="s">
        <v>10</v>
      </c>
      <c r="G140" s="11">
        <v>0</v>
      </c>
      <c r="H140" s="11"/>
      <c r="I140" s="11">
        <f>C140*G140</f>
        <v>0</v>
      </c>
    </row>
    <row r="141" spans="1:9" s="7" customFormat="1" x14ac:dyDescent="0.2">
      <c r="A141" s="17"/>
      <c r="B141" s="6" t="s">
        <v>42</v>
      </c>
      <c r="C141" s="15"/>
      <c r="D141" s="13"/>
      <c r="E141" s="6"/>
      <c r="G141" s="11"/>
      <c r="H141" s="11"/>
      <c r="I141" s="11"/>
    </row>
    <row r="142" spans="1:9" s="7" customFormat="1" x14ac:dyDescent="0.2">
      <c r="A142" s="17"/>
      <c r="B142" s="6"/>
      <c r="C142" s="12" t="s">
        <v>3</v>
      </c>
      <c r="D142" s="12"/>
      <c r="E142" s="6" t="s">
        <v>4</v>
      </c>
      <c r="G142" s="11"/>
      <c r="H142" s="11"/>
    </row>
    <row r="143" spans="1:9" s="7" customFormat="1" x14ac:dyDescent="0.2">
      <c r="A143" s="17"/>
      <c r="B143" s="6"/>
      <c r="C143" s="15"/>
      <c r="D143" s="13"/>
      <c r="G143" s="11"/>
      <c r="H143" s="11"/>
      <c r="I143" s="11"/>
    </row>
    <row r="144" spans="1:9" s="7" customFormat="1" x14ac:dyDescent="0.2">
      <c r="A144" s="17">
        <v>17</v>
      </c>
      <c r="B144" s="6" t="s">
        <v>65</v>
      </c>
      <c r="C144" s="15">
        <v>3</v>
      </c>
      <c r="D144" s="12" t="s">
        <v>82</v>
      </c>
      <c r="E144" s="7" t="s">
        <v>10</v>
      </c>
      <c r="G144" s="11">
        <v>0</v>
      </c>
      <c r="H144" s="11"/>
      <c r="I144" s="11">
        <f>SUM(G144*C144)</f>
        <v>0</v>
      </c>
    </row>
    <row r="145" spans="1:9" s="7" customFormat="1" x14ac:dyDescent="0.2">
      <c r="A145" s="17"/>
      <c r="B145" s="6" t="s">
        <v>43</v>
      </c>
      <c r="C145" s="15"/>
      <c r="D145" s="13"/>
      <c r="E145" s="6"/>
      <c r="G145" s="11"/>
      <c r="H145" s="11"/>
      <c r="I145" s="11"/>
    </row>
    <row r="146" spans="1:9" s="7" customFormat="1" x14ac:dyDescent="0.2">
      <c r="A146" s="17"/>
      <c r="B146" s="6"/>
      <c r="C146" s="12" t="s">
        <v>3</v>
      </c>
      <c r="D146" s="12"/>
      <c r="E146" s="6" t="s">
        <v>4</v>
      </c>
      <c r="G146" s="11"/>
      <c r="H146" s="11"/>
      <c r="I146" s="11"/>
    </row>
    <row r="147" spans="1:9" s="7" customFormat="1" x14ac:dyDescent="0.2">
      <c r="A147" s="17"/>
      <c r="B147" s="6"/>
      <c r="C147" s="15"/>
      <c r="D147" s="13"/>
      <c r="G147" s="11"/>
      <c r="H147" s="11"/>
      <c r="I147" s="11"/>
    </row>
    <row r="148" spans="1:9" s="7" customFormat="1" x14ac:dyDescent="0.2">
      <c r="A148" s="17">
        <v>18</v>
      </c>
      <c r="B148" s="6" t="s">
        <v>66</v>
      </c>
      <c r="C148" s="15">
        <v>2</v>
      </c>
      <c r="D148" s="12" t="s">
        <v>82</v>
      </c>
      <c r="E148" s="7" t="s">
        <v>10</v>
      </c>
      <c r="G148" s="11">
        <v>0</v>
      </c>
      <c r="H148" s="11"/>
      <c r="I148" s="11">
        <f>SUM(G148*C148)</f>
        <v>0</v>
      </c>
    </row>
    <row r="149" spans="1:9" s="7" customFormat="1" x14ac:dyDescent="0.2">
      <c r="A149" s="17"/>
      <c r="B149" s="6" t="s">
        <v>43</v>
      </c>
      <c r="C149" s="15"/>
      <c r="D149" s="13"/>
      <c r="E149" s="6"/>
      <c r="G149" s="11"/>
      <c r="H149" s="11"/>
      <c r="I149" s="11"/>
    </row>
    <row r="150" spans="1:9" s="7" customFormat="1" x14ac:dyDescent="0.2">
      <c r="A150" s="17"/>
      <c r="B150" s="6"/>
      <c r="C150" s="12" t="s">
        <v>3</v>
      </c>
      <c r="D150" s="12"/>
      <c r="E150" s="6" t="s">
        <v>4</v>
      </c>
      <c r="G150" s="11"/>
      <c r="H150" s="11"/>
      <c r="I150" s="11"/>
    </row>
    <row r="151" spans="1:9" s="7" customFormat="1" x14ac:dyDescent="0.2">
      <c r="A151" s="17"/>
      <c r="C151" s="15"/>
      <c r="D151" s="13"/>
      <c r="G151" s="11"/>
      <c r="H151" s="11"/>
      <c r="I151" s="11"/>
    </row>
    <row r="152" spans="1:9" s="7" customFormat="1" x14ac:dyDescent="0.2">
      <c r="A152" s="17"/>
      <c r="C152" s="12"/>
      <c r="D152" s="12"/>
      <c r="E152" s="6"/>
      <c r="G152" s="11"/>
      <c r="H152" s="11"/>
      <c r="I152" s="11"/>
    </row>
    <row r="153" spans="1:9" s="7" customFormat="1" x14ac:dyDescent="0.2">
      <c r="A153" s="17">
        <v>19</v>
      </c>
      <c r="B153" s="6" t="s">
        <v>67</v>
      </c>
      <c r="C153" s="15">
        <v>1</v>
      </c>
      <c r="D153" s="12" t="s">
        <v>82</v>
      </c>
      <c r="E153" s="7" t="s">
        <v>10</v>
      </c>
      <c r="G153" s="11">
        <v>0</v>
      </c>
      <c r="H153" s="11"/>
      <c r="I153" s="11">
        <f>SUM(G153*C153)</f>
        <v>0</v>
      </c>
    </row>
    <row r="154" spans="1:9" s="7" customFormat="1" x14ac:dyDescent="0.2">
      <c r="A154" s="17"/>
      <c r="C154" s="15"/>
      <c r="D154" s="13"/>
      <c r="E154" s="6"/>
      <c r="G154" s="11"/>
      <c r="H154" s="11"/>
      <c r="I154" s="11"/>
    </row>
    <row r="155" spans="1:9" s="7" customFormat="1" x14ac:dyDescent="0.2">
      <c r="A155" s="17"/>
      <c r="C155" s="12" t="s">
        <v>3</v>
      </c>
      <c r="D155" s="12"/>
      <c r="E155" s="6" t="s">
        <v>4</v>
      </c>
      <c r="G155" s="11"/>
      <c r="H155" s="11"/>
      <c r="I155" s="11"/>
    </row>
    <row r="156" spans="1:9" s="7" customFormat="1" x14ac:dyDescent="0.2">
      <c r="A156" s="17"/>
      <c r="C156" s="12"/>
      <c r="D156" s="12"/>
      <c r="E156" s="6"/>
      <c r="G156" s="11"/>
      <c r="H156" s="11"/>
      <c r="I156" s="11"/>
    </row>
    <row r="157" spans="1:9" s="7" customFormat="1" x14ac:dyDescent="0.2">
      <c r="A157" s="17">
        <v>20</v>
      </c>
      <c r="B157" s="6" t="s">
        <v>68</v>
      </c>
      <c r="C157" s="15">
        <v>1</v>
      </c>
      <c r="D157" s="12" t="s">
        <v>82</v>
      </c>
      <c r="E157" s="7" t="s">
        <v>10</v>
      </c>
      <c r="G157" s="11">
        <v>0</v>
      </c>
      <c r="H157" s="11"/>
      <c r="I157" s="11">
        <f>SUM(G157*C157)</f>
        <v>0</v>
      </c>
    </row>
    <row r="158" spans="1:9" s="7" customFormat="1" x14ac:dyDescent="0.2">
      <c r="A158" s="17"/>
      <c r="C158" s="15"/>
      <c r="D158" s="13"/>
      <c r="E158" s="6"/>
      <c r="G158" s="11"/>
      <c r="H158" s="11"/>
      <c r="I158" s="11"/>
    </row>
    <row r="159" spans="1:9" s="7" customFormat="1" x14ac:dyDescent="0.2">
      <c r="A159" s="17"/>
      <c r="C159" s="12" t="s">
        <v>3</v>
      </c>
      <c r="D159" s="12"/>
      <c r="E159" s="6" t="s">
        <v>4</v>
      </c>
      <c r="G159" s="11"/>
      <c r="H159" s="11"/>
      <c r="I159" s="11"/>
    </row>
    <row r="160" spans="1:9" s="7" customFormat="1" x14ac:dyDescent="0.2">
      <c r="A160" s="17"/>
      <c r="C160" s="12"/>
      <c r="D160" s="12"/>
      <c r="E160" s="6"/>
      <c r="G160" s="11"/>
      <c r="H160" s="11"/>
      <c r="I160" s="11"/>
    </row>
    <row r="161" spans="1:9" s="7" customFormat="1" x14ac:dyDescent="0.2">
      <c r="A161" s="17">
        <v>21</v>
      </c>
      <c r="B161" s="6" t="s">
        <v>69</v>
      </c>
      <c r="C161" s="15">
        <v>2</v>
      </c>
      <c r="D161" s="12" t="s">
        <v>82</v>
      </c>
      <c r="E161" s="7" t="s">
        <v>10</v>
      </c>
      <c r="G161" s="11">
        <v>0</v>
      </c>
      <c r="H161" s="11"/>
      <c r="I161" s="11">
        <f>SUM(G161*C161)</f>
        <v>0</v>
      </c>
    </row>
    <row r="162" spans="1:9" s="7" customFormat="1" x14ac:dyDescent="0.2">
      <c r="A162" s="17"/>
      <c r="C162" s="13"/>
      <c r="D162" s="13"/>
      <c r="G162" s="11"/>
      <c r="H162" s="11"/>
      <c r="I162" s="11"/>
    </row>
    <row r="163" spans="1:9" s="7" customFormat="1" x14ac:dyDescent="0.2">
      <c r="A163" s="17"/>
      <c r="C163" s="12" t="s">
        <v>3</v>
      </c>
      <c r="D163" s="12"/>
      <c r="E163" s="6" t="s">
        <v>4</v>
      </c>
      <c r="G163" s="11"/>
      <c r="H163" s="11"/>
      <c r="I163" s="11"/>
    </row>
    <row r="164" spans="1:9" s="7" customFormat="1" x14ac:dyDescent="0.2">
      <c r="A164" s="17"/>
      <c r="C164" s="12"/>
      <c r="D164" s="12"/>
      <c r="E164" s="6"/>
      <c r="G164" s="11"/>
      <c r="H164" s="11"/>
      <c r="I164" s="11"/>
    </row>
    <row r="165" spans="1:9" s="7" customFormat="1" x14ac:dyDescent="0.2">
      <c r="A165" s="17">
        <v>22</v>
      </c>
      <c r="B165" s="6" t="s">
        <v>90</v>
      </c>
      <c r="C165" s="15">
        <v>2</v>
      </c>
      <c r="D165" s="12" t="s">
        <v>82</v>
      </c>
      <c r="E165" s="7" t="s">
        <v>10</v>
      </c>
      <c r="G165" s="11">
        <v>0</v>
      </c>
      <c r="H165" s="11"/>
      <c r="I165" s="11">
        <f>SUM(G165*C165)</f>
        <v>0</v>
      </c>
    </row>
    <row r="166" spans="1:9" s="7" customFormat="1" x14ac:dyDescent="0.2">
      <c r="A166" s="17"/>
      <c r="C166" s="13"/>
      <c r="D166" s="13"/>
      <c r="G166" s="11"/>
      <c r="H166" s="11"/>
      <c r="I166" s="11"/>
    </row>
    <row r="167" spans="1:9" s="7" customFormat="1" x14ac:dyDescent="0.2">
      <c r="A167" s="17"/>
      <c r="C167" s="12" t="s">
        <v>3</v>
      </c>
      <c r="D167" s="12"/>
      <c r="E167" s="6" t="s">
        <v>4</v>
      </c>
      <c r="G167" s="11"/>
      <c r="H167" s="11"/>
      <c r="I167" s="11"/>
    </row>
    <row r="168" spans="1:9" s="7" customFormat="1" x14ac:dyDescent="0.2">
      <c r="A168" s="17"/>
      <c r="C168" s="12"/>
      <c r="D168" s="12"/>
      <c r="E168" s="6"/>
      <c r="G168" s="11"/>
      <c r="H168" s="11"/>
      <c r="I168" s="11"/>
    </row>
    <row r="169" spans="1:9" s="7" customFormat="1" ht="15.75" x14ac:dyDescent="0.25">
      <c r="A169" s="17"/>
      <c r="B169" s="25" t="s">
        <v>37</v>
      </c>
      <c r="C169" s="18"/>
      <c r="D169" s="13"/>
      <c r="G169" s="11"/>
      <c r="H169" s="11"/>
      <c r="I169" s="11"/>
    </row>
    <row r="170" spans="1:9" s="7" customFormat="1" x14ac:dyDescent="0.2">
      <c r="A170" s="17"/>
      <c r="B170" s="6"/>
      <c r="C170" s="13"/>
      <c r="D170" s="13"/>
      <c r="G170" s="11"/>
      <c r="H170" s="11"/>
      <c r="I170" s="11"/>
    </row>
    <row r="171" spans="1:9" s="7" customFormat="1" x14ac:dyDescent="0.2">
      <c r="A171" s="17">
        <v>23</v>
      </c>
      <c r="B171" s="6" t="s">
        <v>70</v>
      </c>
      <c r="C171" s="13">
        <v>2</v>
      </c>
      <c r="D171" s="12" t="s">
        <v>55</v>
      </c>
      <c r="E171" s="7" t="s">
        <v>10</v>
      </c>
      <c r="G171" s="11">
        <v>0</v>
      </c>
      <c r="H171" s="11"/>
      <c r="I171" s="11">
        <f>SUM(G171*C171)</f>
        <v>0</v>
      </c>
    </row>
    <row r="172" spans="1:9" s="7" customFormat="1" x14ac:dyDescent="0.2">
      <c r="A172" s="17"/>
      <c r="B172" s="6" t="s">
        <v>44</v>
      </c>
      <c r="C172" s="13"/>
      <c r="D172" s="13"/>
      <c r="E172" s="6"/>
      <c r="G172" s="11"/>
      <c r="H172" s="11"/>
      <c r="I172" s="11"/>
    </row>
    <row r="173" spans="1:9" s="7" customFormat="1" x14ac:dyDescent="0.2">
      <c r="A173" s="17"/>
      <c r="B173" s="6"/>
      <c r="C173" s="12" t="s">
        <v>3</v>
      </c>
      <c r="D173" s="12"/>
      <c r="E173" s="6" t="s">
        <v>4</v>
      </c>
      <c r="G173" s="11"/>
      <c r="H173" s="11"/>
      <c r="I173" s="11"/>
    </row>
    <row r="174" spans="1:9" s="7" customFormat="1" x14ac:dyDescent="0.2">
      <c r="A174" s="17"/>
      <c r="B174" s="6"/>
      <c r="C174" s="13"/>
      <c r="D174" s="13"/>
      <c r="G174" s="11"/>
      <c r="H174" s="11"/>
      <c r="I174" s="11"/>
    </row>
    <row r="175" spans="1:9" s="7" customFormat="1" x14ac:dyDescent="0.2">
      <c r="A175" s="17">
        <v>24</v>
      </c>
      <c r="B175" s="6" t="s">
        <v>71</v>
      </c>
      <c r="C175" s="13">
        <v>2</v>
      </c>
      <c r="D175" s="12" t="s">
        <v>107</v>
      </c>
      <c r="E175" s="7" t="s">
        <v>10</v>
      </c>
      <c r="G175" s="11">
        <v>0</v>
      </c>
      <c r="H175" s="11"/>
      <c r="I175" s="11">
        <f>SUM(G175*C175)</f>
        <v>0</v>
      </c>
    </row>
    <row r="176" spans="1:9" s="7" customFormat="1" x14ac:dyDescent="0.2">
      <c r="A176" s="17"/>
      <c r="B176" s="6" t="s">
        <v>45</v>
      </c>
      <c r="C176" s="13"/>
      <c r="D176" s="13"/>
      <c r="E176" s="6"/>
      <c r="G176" s="11"/>
      <c r="H176" s="11"/>
      <c r="I176" s="11"/>
    </row>
    <row r="177" spans="1:9" s="7" customFormat="1" x14ac:dyDescent="0.2">
      <c r="A177" s="17"/>
      <c r="B177" s="6"/>
      <c r="C177" s="12" t="s">
        <v>3</v>
      </c>
      <c r="D177" s="12"/>
      <c r="E177" s="6" t="s">
        <v>4</v>
      </c>
      <c r="G177" s="11"/>
      <c r="H177" s="11"/>
      <c r="I177" s="11"/>
    </row>
    <row r="178" spans="1:9" s="7" customFormat="1" x14ac:dyDescent="0.2">
      <c r="A178" s="17"/>
      <c r="B178" s="6"/>
      <c r="C178" s="13"/>
      <c r="D178" s="13"/>
      <c r="G178" s="11"/>
      <c r="H178" s="11"/>
      <c r="I178" s="11"/>
    </row>
    <row r="179" spans="1:9" s="7" customFormat="1" x14ac:dyDescent="0.2">
      <c r="A179" s="17">
        <v>25</v>
      </c>
      <c r="B179" s="10" t="s">
        <v>72</v>
      </c>
      <c r="C179" s="12">
        <v>15</v>
      </c>
      <c r="D179" s="12" t="s">
        <v>107</v>
      </c>
      <c r="E179" s="7" t="s">
        <v>10</v>
      </c>
      <c r="G179" s="11">
        <v>0</v>
      </c>
      <c r="H179" s="11"/>
      <c r="I179" s="11">
        <f>SUM(G179*C179)</f>
        <v>0</v>
      </c>
    </row>
    <row r="180" spans="1:9" s="7" customFormat="1" x14ac:dyDescent="0.2">
      <c r="A180" s="17"/>
      <c r="B180" s="6" t="s">
        <v>79</v>
      </c>
      <c r="C180" s="12"/>
      <c r="D180" s="12"/>
      <c r="E180" s="6"/>
      <c r="G180" s="11"/>
      <c r="H180" s="11"/>
      <c r="I180" s="11"/>
    </row>
    <row r="181" spans="1:9" s="7" customFormat="1" x14ac:dyDescent="0.2">
      <c r="A181" s="17"/>
      <c r="B181" s="6"/>
      <c r="C181" s="12" t="s">
        <v>5</v>
      </c>
      <c r="D181" s="12"/>
      <c r="E181" s="6" t="s">
        <v>8</v>
      </c>
      <c r="G181" s="11"/>
      <c r="H181" s="11"/>
      <c r="I181" s="11"/>
    </row>
    <row r="182" spans="1:9" s="7" customFormat="1" x14ac:dyDescent="0.2">
      <c r="A182" s="17"/>
      <c r="B182" s="6"/>
      <c r="C182" s="13"/>
      <c r="D182" s="13"/>
      <c r="G182" s="11"/>
      <c r="H182" s="11"/>
      <c r="I182" s="11"/>
    </row>
    <row r="183" spans="1:9" s="7" customFormat="1" x14ac:dyDescent="0.2">
      <c r="A183" s="17">
        <v>26</v>
      </c>
      <c r="B183" s="10" t="s">
        <v>73</v>
      </c>
      <c r="C183" s="12">
        <v>50</v>
      </c>
      <c r="D183" s="12" t="s">
        <v>107</v>
      </c>
      <c r="E183" s="7" t="s">
        <v>10</v>
      </c>
      <c r="G183" s="11">
        <v>0</v>
      </c>
      <c r="H183" s="11"/>
      <c r="I183" s="11">
        <f>SUM(G183*C183)</f>
        <v>0</v>
      </c>
    </row>
    <row r="184" spans="1:9" s="7" customFormat="1" x14ac:dyDescent="0.2">
      <c r="A184" s="17"/>
      <c r="B184" s="6" t="s">
        <v>79</v>
      </c>
      <c r="C184" s="12"/>
      <c r="D184" s="12"/>
      <c r="E184" s="6"/>
      <c r="G184" s="11"/>
      <c r="H184" s="11"/>
      <c r="I184" s="11"/>
    </row>
    <row r="185" spans="1:9" s="7" customFormat="1" x14ac:dyDescent="0.2">
      <c r="A185" s="17"/>
      <c r="B185" s="6"/>
      <c r="C185" s="12" t="s">
        <v>5</v>
      </c>
      <c r="D185" s="12"/>
      <c r="E185" s="6" t="s">
        <v>8</v>
      </c>
      <c r="G185" s="11"/>
      <c r="H185" s="11"/>
      <c r="I185" s="11"/>
    </row>
    <row r="186" spans="1:9" s="7" customFormat="1" x14ac:dyDescent="0.2">
      <c r="A186" s="17"/>
      <c r="B186" s="6"/>
      <c r="C186" s="12"/>
      <c r="D186" s="12"/>
      <c r="E186" s="6"/>
      <c r="G186" s="11"/>
      <c r="H186" s="11"/>
      <c r="I186" s="11"/>
    </row>
    <row r="187" spans="1:9" s="7" customFormat="1" ht="15.75" x14ac:dyDescent="0.25">
      <c r="A187" s="17"/>
      <c r="B187" s="25" t="s">
        <v>38</v>
      </c>
      <c r="C187" s="13"/>
      <c r="D187" s="13"/>
      <c r="G187" s="11"/>
      <c r="H187" s="11"/>
      <c r="I187" s="11"/>
    </row>
    <row r="188" spans="1:9" s="7" customFormat="1" x14ac:dyDescent="0.2">
      <c r="A188" s="17"/>
      <c r="B188" s="6"/>
      <c r="C188" s="13"/>
      <c r="D188" s="13"/>
      <c r="G188" s="11"/>
      <c r="H188" s="11"/>
      <c r="I188" s="11"/>
    </row>
    <row r="189" spans="1:9" s="7" customFormat="1" x14ac:dyDescent="0.2">
      <c r="A189" s="17">
        <v>27</v>
      </c>
      <c r="B189" s="6" t="s">
        <v>75</v>
      </c>
      <c r="C189" s="13">
        <v>5</v>
      </c>
      <c r="D189" s="12" t="s">
        <v>82</v>
      </c>
      <c r="E189" s="7" t="s">
        <v>10</v>
      </c>
      <c r="G189" s="11">
        <v>0</v>
      </c>
      <c r="H189" s="11"/>
      <c r="I189" s="11">
        <f>SUM(G189*C189)</f>
        <v>0</v>
      </c>
    </row>
    <row r="190" spans="1:9" s="7" customFormat="1" x14ac:dyDescent="0.2">
      <c r="A190" s="17"/>
      <c r="B190" s="6" t="s">
        <v>74</v>
      </c>
      <c r="C190" s="13"/>
      <c r="D190" s="13"/>
      <c r="E190" s="6"/>
      <c r="G190" s="11"/>
      <c r="H190" s="11"/>
      <c r="I190" s="11"/>
    </row>
    <row r="191" spans="1:9" s="7" customFormat="1" x14ac:dyDescent="0.2">
      <c r="A191" s="17"/>
      <c r="B191" s="6"/>
      <c r="C191" s="12" t="s">
        <v>5</v>
      </c>
      <c r="D191" s="12"/>
      <c r="E191" s="6" t="s">
        <v>8</v>
      </c>
      <c r="G191" s="11"/>
      <c r="H191" s="11"/>
      <c r="I191" s="11"/>
    </row>
    <row r="192" spans="1:9" s="7" customFormat="1" x14ac:dyDescent="0.2">
      <c r="A192" s="17"/>
      <c r="B192" s="6"/>
      <c r="C192" s="13"/>
      <c r="D192" s="13"/>
      <c r="G192" s="11"/>
      <c r="H192" s="11"/>
      <c r="I192" s="11"/>
    </row>
    <row r="193" spans="1:9" s="7" customFormat="1" x14ac:dyDescent="0.2">
      <c r="A193" s="17"/>
      <c r="B193" s="6"/>
      <c r="C193" s="13"/>
      <c r="D193" s="13"/>
      <c r="G193" s="11"/>
      <c r="H193" s="11"/>
      <c r="I193" s="11"/>
    </row>
    <row r="194" spans="1:9" s="7" customFormat="1" x14ac:dyDescent="0.2">
      <c r="A194" s="17">
        <v>28</v>
      </c>
      <c r="B194" s="10" t="s">
        <v>76</v>
      </c>
      <c r="C194" s="12">
        <v>42</v>
      </c>
      <c r="D194" s="12" t="s">
        <v>82</v>
      </c>
      <c r="E194" s="7" t="s">
        <v>10</v>
      </c>
      <c r="G194" s="11">
        <v>0</v>
      </c>
      <c r="H194" s="11"/>
      <c r="I194" s="11">
        <f>SUM(G194*C194)</f>
        <v>0</v>
      </c>
    </row>
    <row r="195" spans="1:9" s="7" customFormat="1" x14ac:dyDescent="0.2">
      <c r="A195" s="17"/>
      <c r="B195" s="6" t="s">
        <v>39</v>
      </c>
      <c r="C195" s="12"/>
      <c r="D195" s="12"/>
      <c r="E195" s="6"/>
      <c r="G195" s="11"/>
      <c r="H195" s="11"/>
      <c r="I195" s="11"/>
    </row>
    <row r="196" spans="1:9" s="7" customFormat="1" x14ac:dyDescent="0.2">
      <c r="A196" s="17"/>
      <c r="B196" s="6" t="s">
        <v>15</v>
      </c>
      <c r="C196" s="12" t="s">
        <v>5</v>
      </c>
      <c r="D196" s="12"/>
      <c r="E196" s="6" t="s">
        <v>8</v>
      </c>
      <c r="G196" s="11"/>
      <c r="H196" s="11"/>
      <c r="I196" s="11"/>
    </row>
    <row r="197" spans="1:9" s="7" customFormat="1" x14ac:dyDescent="0.2">
      <c r="A197" s="17"/>
      <c r="B197" s="6"/>
      <c r="C197" s="12"/>
      <c r="D197" s="12"/>
      <c r="E197" s="6"/>
      <c r="G197" s="11"/>
      <c r="H197" s="11"/>
      <c r="I197" s="11"/>
    </row>
    <row r="198" spans="1:9" s="7" customFormat="1" x14ac:dyDescent="0.2">
      <c r="A198" s="17">
        <v>29</v>
      </c>
      <c r="B198" s="6" t="s">
        <v>77</v>
      </c>
      <c r="C198" s="12">
        <v>4</v>
      </c>
      <c r="D198" s="12" t="s">
        <v>82</v>
      </c>
      <c r="E198" s="7" t="s">
        <v>10</v>
      </c>
      <c r="G198" s="11">
        <v>0</v>
      </c>
      <c r="H198" s="11"/>
      <c r="I198" s="11">
        <f>SUM(G198*C198)</f>
        <v>0</v>
      </c>
    </row>
    <row r="199" spans="1:9" s="7" customFormat="1" x14ac:dyDescent="0.2">
      <c r="A199" s="17"/>
      <c r="B199" s="6" t="s">
        <v>39</v>
      </c>
      <c r="C199" s="12"/>
      <c r="D199" s="12"/>
      <c r="E199" s="6"/>
      <c r="G199" s="11"/>
      <c r="H199" s="11"/>
      <c r="I199" s="11"/>
    </row>
    <row r="200" spans="1:9" s="7" customFormat="1" x14ac:dyDescent="0.2">
      <c r="A200" s="17"/>
      <c r="B200" s="6"/>
      <c r="C200" s="12" t="s">
        <v>5</v>
      </c>
      <c r="D200" s="12"/>
      <c r="E200" s="6" t="s">
        <v>8</v>
      </c>
      <c r="G200" s="11"/>
      <c r="H200" s="11"/>
      <c r="I200" s="11"/>
    </row>
    <row r="201" spans="1:9" s="7" customFormat="1" x14ac:dyDescent="0.2">
      <c r="A201" s="17"/>
      <c r="B201" s="6"/>
      <c r="C201" s="12"/>
      <c r="D201" s="12"/>
      <c r="E201" s="6"/>
      <c r="G201" s="11"/>
      <c r="H201" s="11"/>
      <c r="I201" s="11"/>
    </row>
    <row r="202" spans="1:9" s="7" customFormat="1" x14ac:dyDescent="0.2">
      <c r="A202" s="17">
        <v>30</v>
      </c>
      <c r="B202" s="6" t="s">
        <v>83</v>
      </c>
      <c r="C202" s="13">
        <v>4</v>
      </c>
      <c r="D202" s="12" t="s">
        <v>55</v>
      </c>
      <c r="E202" s="7" t="s">
        <v>10</v>
      </c>
      <c r="G202" s="11">
        <v>0</v>
      </c>
      <c r="H202" s="11"/>
      <c r="I202" s="11">
        <f>SUM(G202*C202)</f>
        <v>0</v>
      </c>
    </row>
    <row r="203" spans="1:9" s="7" customFormat="1" x14ac:dyDescent="0.2">
      <c r="A203" s="17"/>
      <c r="B203" s="6" t="s">
        <v>84</v>
      </c>
      <c r="C203" s="13"/>
      <c r="D203" s="13"/>
      <c r="E203" s="6"/>
      <c r="G203" s="11"/>
      <c r="H203" s="11"/>
      <c r="I203" s="11"/>
    </row>
    <row r="204" spans="1:9" s="7" customFormat="1" x14ac:dyDescent="0.2">
      <c r="A204" s="17"/>
      <c r="B204" s="6"/>
      <c r="C204" s="12" t="s">
        <v>5</v>
      </c>
      <c r="D204" s="13"/>
      <c r="E204" s="6" t="s">
        <v>8</v>
      </c>
      <c r="G204" s="11"/>
      <c r="H204" s="11"/>
      <c r="I204" s="11"/>
    </row>
    <row r="205" spans="1:9" s="7" customFormat="1" x14ac:dyDescent="0.2">
      <c r="A205" s="17"/>
      <c r="B205" s="6"/>
      <c r="C205" s="12"/>
      <c r="D205" s="13"/>
      <c r="E205" s="6"/>
      <c r="G205" s="11"/>
      <c r="H205" s="11"/>
      <c r="I205" s="11"/>
    </row>
    <row r="206" spans="1:9" s="7" customFormat="1" ht="15.75" x14ac:dyDescent="0.25">
      <c r="A206" s="17"/>
      <c r="B206" s="25" t="s">
        <v>46</v>
      </c>
      <c r="C206" s="13"/>
      <c r="D206" s="13"/>
      <c r="G206" s="11"/>
      <c r="H206" s="11"/>
      <c r="I206" s="11"/>
    </row>
    <row r="207" spans="1:9" s="7" customFormat="1" x14ac:dyDescent="0.2">
      <c r="A207" s="17"/>
      <c r="B207" s="6"/>
      <c r="C207" s="13"/>
      <c r="D207" s="13"/>
      <c r="G207" s="11"/>
      <c r="H207" s="11"/>
      <c r="I207" s="11"/>
    </row>
    <row r="208" spans="1:9" s="7" customFormat="1" x14ac:dyDescent="0.2">
      <c r="A208" s="17">
        <v>31</v>
      </c>
      <c r="B208" s="6" t="s">
        <v>47</v>
      </c>
      <c r="C208" s="13">
        <v>1</v>
      </c>
      <c r="D208" s="12" t="s">
        <v>55</v>
      </c>
      <c r="E208" s="7" t="s">
        <v>10</v>
      </c>
      <c r="G208" s="11">
        <v>0</v>
      </c>
      <c r="H208" s="11"/>
      <c r="I208" s="11">
        <f>C208*G208</f>
        <v>0</v>
      </c>
    </row>
    <row r="209" spans="1:9" s="7" customFormat="1" x14ac:dyDescent="0.2">
      <c r="A209" s="17"/>
      <c r="B209" s="6" t="s">
        <v>48</v>
      </c>
      <c r="C209" s="13"/>
      <c r="D209" s="13"/>
      <c r="E209" s="6"/>
      <c r="G209" s="11"/>
      <c r="H209" s="11"/>
      <c r="I209" s="11"/>
    </row>
    <row r="210" spans="1:9" s="7" customFormat="1" x14ac:dyDescent="0.2">
      <c r="A210" s="17"/>
      <c r="B210" s="6"/>
      <c r="C210" s="12" t="s">
        <v>5</v>
      </c>
      <c r="D210" s="12"/>
      <c r="E210" s="6" t="s">
        <v>8</v>
      </c>
      <c r="G210" s="11"/>
      <c r="H210" s="11"/>
      <c r="I210" s="11"/>
    </row>
    <row r="211" spans="1:9" s="7" customFormat="1" x14ac:dyDescent="0.2">
      <c r="A211" s="17"/>
      <c r="B211" s="6"/>
      <c r="C211" s="13"/>
      <c r="D211" s="13"/>
      <c r="G211" s="11"/>
      <c r="H211" s="11"/>
      <c r="I211" s="11"/>
    </row>
    <row r="212" spans="1:9" s="7" customFormat="1" ht="15.75" x14ac:dyDescent="0.25">
      <c r="A212" s="17"/>
      <c r="B212" s="25" t="s">
        <v>49</v>
      </c>
      <c r="C212" s="13"/>
      <c r="D212" s="13"/>
      <c r="G212" s="11"/>
      <c r="H212" s="11"/>
      <c r="I212" s="11"/>
    </row>
    <row r="213" spans="1:9" s="7" customFormat="1" x14ac:dyDescent="0.2">
      <c r="A213" s="17"/>
      <c r="B213" s="6"/>
      <c r="C213" s="13"/>
      <c r="D213" s="13"/>
      <c r="G213" s="11"/>
      <c r="H213" s="11"/>
      <c r="I213" s="11"/>
    </row>
    <row r="214" spans="1:9" s="7" customFormat="1" x14ac:dyDescent="0.2">
      <c r="A214" s="17">
        <v>32</v>
      </c>
      <c r="B214" s="6" t="s">
        <v>50</v>
      </c>
      <c r="C214" s="13">
        <v>2</v>
      </c>
      <c r="D214" s="12" t="s">
        <v>55</v>
      </c>
      <c r="E214" s="7" t="s">
        <v>10</v>
      </c>
      <c r="G214" s="11">
        <v>0</v>
      </c>
      <c r="H214" s="11"/>
      <c r="I214" s="11">
        <f>C214*G214</f>
        <v>0</v>
      </c>
    </row>
    <row r="215" spans="1:9" s="7" customFormat="1" x14ac:dyDescent="0.2">
      <c r="A215" s="17"/>
      <c r="B215" s="6" t="s">
        <v>85</v>
      </c>
      <c r="C215" s="13"/>
      <c r="D215" s="13"/>
      <c r="E215" s="6"/>
      <c r="G215" s="11"/>
      <c r="H215" s="11"/>
      <c r="I215" s="11"/>
    </row>
    <row r="216" spans="1:9" s="7" customFormat="1" x14ac:dyDescent="0.2">
      <c r="A216" s="17"/>
      <c r="B216" s="6"/>
      <c r="C216" s="12" t="s">
        <v>5</v>
      </c>
      <c r="D216" s="12"/>
      <c r="E216" s="6" t="s">
        <v>8</v>
      </c>
      <c r="G216" s="11"/>
      <c r="H216" s="11"/>
      <c r="I216" s="11"/>
    </row>
    <row r="217" spans="1:9" s="7" customFormat="1" x14ac:dyDescent="0.2">
      <c r="A217" s="17"/>
      <c r="B217" s="6"/>
      <c r="C217" s="13"/>
      <c r="D217" s="13"/>
      <c r="G217" s="11"/>
      <c r="H217" s="11"/>
      <c r="I217" s="11"/>
    </row>
    <row r="218" spans="1:9" s="7" customFormat="1" x14ac:dyDescent="0.2">
      <c r="A218" s="17">
        <v>33</v>
      </c>
      <c r="B218" s="6" t="s">
        <v>51</v>
      </c>
      <c r="C218" s="13">
        <v>4</v>
      </c>
      <c r="D218" s="12" t="s">
        <v>55</v>
      </c>
      <c r="E218" s="7" t="s">
        <v>10</v>
      </c>
      <c r="G218" s="11">
        <v>0</v>
      </c>
      <c r="H218" s="11"/>
      <c r="I218" s="11">
        <f>C218*G218</f>
        <v>0</v>
      </c>
    </row>
    <row r="219" spans="1:9" s="7" customFormat="1" x14ac:dyDescent="0.2">
      <c r="A219" s="17"/>
      <c r="B219" s="6" t="s">
        <v>85</v>
      </c>
      <c r="C219" s="13"/>
      <c r="D219" s="13"/>
      <c r="E219" s="6"/>
      <c r="G219" s="11"/>
      <c r="H219" s="11"/>
      <c r="I219" s="11"/>
    </row>
    <row r="220" spans="1:9" s="7" customFormat="1" x14ac:dyDescent="0.2">
      <c r="A220" s="17"/>
      <c r="B220" s="6"/>
      <c r="C220" s="12" t="s">
        <v>5</v>
      </c>
      <c r="D220" s="12"/>
      <c r="E220" s="6" t="s">
        <v>8</v>
      </c>
      <c r="G220" s="11"/>
      <c r="H220" s="11"/>
      <c r="I220" s="11"/>
    </row>
    <row r="221" spans="1:9" s="7" customFormat="1" x14ac:dyDescent="0.2">
      <c r="A221" s="17"/>
      <c r="B221" s="6"/>
      <c r="C221" s="12"/>
      <c r="D221" s="12"/>
      <c r="E221" s="6"/>
      <c r="G221" s="11"/>
      <c r="H221" s="11"/>
      <c r="I221" s="11"/>
    </row>
    <row r="222" spans="1:9" s="7" customFormat="1" ht="15.75" x14ac:dyDescent="0.25">
      <c r="A222" s="17"/>
      <c r="B222" s="25" t="s">
        <v>52</v>
      </c>
      <c r="C222" s="13"/>
      <c r="D222" s="13"/>
      <c r="G222" s="11"/>
      <c r="H222" s="11"/>
      <c r="I222" s="11"/>
    </row>
    <row r="223" spans="1:9" s="7" customFormat="1" x14ac:dyDescent="0.2">
      <c r="A223" s="17"/>
      <c r="B223" s="6"/>
      <c r="C223" s="13"/>
      <c r="D223" s="13"/>
      <c r="G223" s="11"/>
      <c r="H223" s="11"/>
      <c r="I223" s="11"/>
    </row>
    <row r="224" spans="1:9" s="7" customFormat="1" x14ac:dyDescent="0.2">
      <c r="A224" s="17">
        <v>34</v>
      </c>
      <c r="B224" s="6" t="s">
        <v>86</v>
      </c>
      <c r="C224" s="13">
        <v>20</v>
      </c>
      <c r="D224" s="12" t="s">
        <v>81</v>
      </c>
      <c r="E224" s="7" t="s">
        <v>10</v>
      </c>
      <c r="G224" s="11">
        <v>0</v>
      </c>
      <c r="H224" s="11"/>
      <c r="I224" s="11">
        <f>C224*G224</f>
        <v>0</v>
      </c>
    </row>
    <row r="225" spans="1:9" s="7" customFormat="1" x14ac:dyDescent="0.2">
      <c r="A225" s="17"/>
      <c r="B225" s="6" t="s">
        <v>87</v>
      </c>
      <c r="C225" s="13"/>
      <c r="D225" s="13"/>
      <c r="E225" s="6"/>
      <c r="G225" s="11"/>
      <c r="H225" s="11"/>
      <c r="I225" s="11"/>
    </row>
    <row r="226" spans="1:9" s="7" customFormat="1" x14ac:dyDescent="0.2">
      <c r="A226" s="17"/>
      <c r="B226" s="6"/>
      <c r="C226" s="12" t="s">
        <v>5</v>
      </c>
      <c r="D226" s="12"/>
      <c r="E226" s="6" t="s">
        <v>8</v>
      </c>
      <c r="G226" s="11"/>
      <c r="H226" s="11"/>
      <c r="I226" s="11"/>
    </row>
    <row r="227" spans="1:9" s="7" customFormat="1" ht="15.75" x14ac:dyDescent="0.25">
      <c r="A227" s="17"/>
      <c r="B227" s="25" t="s">
        <v>117</v>
      </c>
      <c r="C227" s="12"/>
      <c r="D227" s="12"/>
      <c r="G227" s="11"/>
      <c r="H227" s="11"/>
      <c r="I227" s="11"/>
    </row>
    <row r="228" spans="1:9" s="7" customFormat="1" x14ac:dyDescent="0.2">
      <c r="A228" s="17"/>
      <c r="B228" s="6"/>
      <c r="C228" s="12"/>
      <c r="D228" s="26"/>
      <c r="E228" s="6"/>
      <c r="G228" s="11"/>
      <c r="H228" s="11"/>
      <c r="I228" s="11"/>
    </row>
    <row r="229" spans="1:9" s="7" customFormat="1" x14ac:dyDescent="0.2">
      <c r="A229" s="17">
        <v>38</v>
      </c>
      <c r="B229" s="6" t="s">
        <v>118</v>
      </c>
      <c r="C229" s="12">
        <v>2</v>
      </c>
      <c r="D229" s="12" t="s">
        <v>55</v>
      </c>
      <c r="E229" s="7" t="s">
        <v>10</v>
      </c>
      <c r="G229" s="11">
        <v>0</v>
      </c>
      <c r="H229" s="11"/>
      <c r="I229" s="11">
        <f>C229*G229</f>
        <v>0</v>
      </c>
    </row>
    <row r="230" spans="1:9" s="7" customFormat="1" x14ac:dyDescent="0.2">
      <c r="A230" s="19"/>
      <c r="D230" s="13"/>
    </row>
    <row r="231" spans="1:9" s="7" customFormat="1" x14ac:dyDescent="0.2">
      <c r="A231" s="17"/>
      <c r="B231" s="6"/>
      <c r="C231" s="12" t="s">
        <v>3</v>
      </c>
      <c r="D231" s="12"/>
      <c r="E231" s="6" t="s">
        <v>8</v>
      </c>
      <c r="G231" s="11"/>
      <c r="H231" s="11"/>
      <c r="I231" s="11"/>
    </row>
    <row r="232" spans="1:9" s="7" customFormat="1" x14ac:dyDescent="0.2">
      <c r="A232" s="17"/>
      <c r="B232" s="6"/>
      <c r="C232" s="12"/>
      <c r="D232" s="26"/>
      <c r="E232" s="6"/>
      <c r="G232" s="11"/>
      <c r="H232" s="11"/>
      <c r="I232" s="11"/>
    </row>
    <row r="233" spans="1:9" s="7" customFormat="1" x14ac:dyDescent="0.2">
      <c r="A233" s="17">
        <v>39</v>
      </c>
      <c r="B233" s="6" t="s">
        <v>119</v>
      </c>
      <c r="C233" s="12">
        <v>2</v>
      </c>
      <c r="D233" s="12" t="s">
        <v>55</v>
      </c>
      <c r="E233" s="7" t="s">
        <v>10</v>
      </c>
      <c r="G233" s="11">
        <v>0</v>
      </c>
      <c r="H233" s="11"/>
      <c r="I233" s="11">
        <f>C233*G233</f>
        <v>0</v>
      </c>
    </row>
    <row r="234" spans="1:9" s="7" customFormat="1" x14ac:dyDescent="0.2">
      <c r="A234" s="19"/>
      <c r="D234" s="26"/>
    </row>
    <row r="235" spans="1:9" s="7" customFormat="1" x14ac:dyDescent="0.2">
      <c r="A235" s="17"/>
      <c r="B235" s="6"/>
      <c r="C235" s="12" t="s">
        <v>3</v>
      </c>
      <c r="D235" s="12"/>
      <c r="E235" s="6" t="s">
        <v>8</v>
      </c>
      <c r="G235" s="11"/>
      <c r="H235" s="11"/>
      <c r="I235" s="11"/>
    </row>
    <row r="236" spans="1:9" s="7" customFormat="1" x14ac:dyDescent="0.2">
      <c r="C236" s="6" t="s">
        <v>15</v>
      </c>
      <c r="D236" s="13"/>
    </row>
    <row r="237" spans="1:9" s="7" customFormat="1" ht="47.25" x14ac:dyDescent="0.25">
      <c r="C237" s="6"/>
      <c r="D237" s="26"/>
      <c r="G237" s="29" t="s">
        <v>128</v>
      </c>
      <c r="H237" s="28"/>
      <c r="I237" s="27">
        <f>SUM(I69:I236)</f>
        <v>0</v>
      </c>
    </row>
    <row r="238" spans="1:9" s="7" customFormat="1" x14ac:dyDescent="0.2">
      <c r="C238" s="6"/>
      <c r="D238" s="26"/>
      <c r="I238" s="11"/>
    </row>
    <row r="239" spans="1:9" s="7" customFormat="1" ht="19.5" x14ac:dyDescent="0.3">
      <c r="A239" s="31" t="s">
        <v>124</v>
      </c>
      <c r="B239" s="31"/>
      <c r="C239" s="31"/>
      <c r="D239" s="31"/>
      <c r="E239" s="31"/>
      <c r="F239" s="31"/>
      <c r="G239" s="31"/>
      <c r="H239" s="31"/>
      <c r="I239" s="31"/>
    </row>
    <row r="240" spans="1:9" s="7" customFormat="1" ht="15.75" x14ac:dyDescent="0.25">
      <c r="A240" s="17"/>
      <c r="B240" s="25" t="s">
        <v>53</v>
      </c>
      <c r="C240" s="13"/>
      <c r="D240" s="13"/>
      <c r="G240" s="11"/>
      <c r="H240" s="11"/>
      <c r="I240" s="11"/>
    </row>
    <row r="241" spans="1:9" s="7" customFormat="1" x14ac:dyDescent="0.2">
      <c r="A241" s="17"/>
      <c r="B241" s="6"/>
      <c r="C241" s="13"/>
      <c r="D241" s="13"/>
      <c r="G241" s="11"/>
      <c r="H241" s="11"/>
      <c r="I241" s="11"/>
    </row>
    <row r="242" spans="1:9" s="7" customFormat="1" x14ac:dyDescent="0.2">
      <c r="A242" s="17">
        <v>35</v>
      </c>
      <c r="B242" s="6" t="s">
        <v>78</v>
      </c>
      <c r="C242" s="12">
        <v>1</v>
      </c>
      <c r="D242" s="12" t="s">
        <v>88</v>
      </c>
      <c r="E242" s="7" t="s">
        <v>10</v>
      </c>
      <c r="G242" s="11">
        <v>0</v>
      </c>
      <c r="H242" s="11"/>
      <c r="I242" s="11">
        <f>C242*G242</f>
        <v>0</v>
      </c>
    </row>
    <row r="243" spans="1:9" s="7" customFormat="1" x14ac:dyDescent="0.2">
      <c r="A243" s="17"/>
      <c r="B243" s="6"/>
      <c r="C243" s="12"/>
      <c r="D243" s="13"/>
      <c r="E243" s="6"/>
      <c r="G243" s="11"/>
      <c r="H243" s="11"/>
      <c r="I243" s="11"/>
    </row>
    <row r="244" spans="1:9" s="7" customFormat="1" x14ac:dyDescent="0.2">
      <c r="A244" s="17"/>
      <c r="B244" s="6"/>
      <c r="C244" s="12" t="s">
        <v>5</v>
      </c>
      <c r="D244" s="12"/>
      <c r="E244" s="6" t="s">
        <v>8</v>
      </c>
      <c r="G244" s="11"/>
      <c r="H244" s="11"/>
      <c r="I244" s="11"/>
    </row>
    <row r="245" spans="1:9" s="7" customFormat="1" x14ac:dyDescent="0.2">
      <c r="A245" s="17"/>
      <c r="B245" s="6"/>
      <c r="C245" s="12"/>
      <c r="D245" s="12"/>
      <c r="E245" s="6"/>
      <c r="G245" s="11"/>
      <c r="H245" s="11"/>
      <c r="I245" s="11"/>
    </row>
    <row r="246" spans="1:9" s="7" customFormat="1" x14ac:dyDescent="0.2">
      <c r="A246" s="17">
        <v>36</v>
      </c>
      <c r="B246" s="6" t="s">
        <v>108</v>
      </c>
      <c r="C246" s="12">
        <v>5</v>
      </c>
      <c r="D246" s="12" t="s">
        <v>88</v>
      </c>
      <c r="E246" s="7" t="s">
        <v>10</v>
      </c>
      <c r="G246" s="11">
        <v>0</v>
      </c>
      <c r="H246" s="11"/>
      <c r="I246" s="11">
        <f>C246*G246</f>
        <v>0</v>
      </c>
    </row>
    <row r="247" spans="1:9" s="7" customFormat="1" x14ac:dyDescent="0.2">
      <c r="A247" s="17"/>
      <c r="B247" s="6"/>
      <c r="C247" s="12"/>
      <c r="D247" s="13"/>
      <c r="E247" s="6"/>
      <c r="G247" s="11"/>
      <c r="H247" s="11"/>
      <c r="I247" s="11"/>
    </row>
    <row r="248" spans="1:9" s="7" customFormat="1" x14ac:dyDescent="0.2">
      <c r="A248" s="17"/>
      <c r="B248" s="6"/>
      <c r="C248" s="12" t="s">
        <v>5</v>
      </c>
      <c r="D248" s="12"/>
      <c r="E248" s="6" t="s">
        <v>8</v>
      </c>
      <c r="G248" s="11"/>
      <c r="H248" s="11"/>
      <c r="I248" s="11"/>
    </row>
    <row r="249" spans="1:9" s="7" customFormat="1" x14ac:dyDescent="0.2">
      <c r="A249" s="16"/>
      <c r="D249" s="13"/>
    </row>
    <row r="250" spans="1:9" s="7" customFormat="1" x14ac:dyDescent="0.2">
      <c r="A250" s="17">
        <v>37</v>
      </c>
      <c r="B250" s="6" t="s">
        <v>116</v>
      </c>
      <c r="C250" s="12">
        <v>2</v>
      </c>
      <c r="D250" s="12" t="s">
        <v>88</v>
      </c>
      <c r="E250" s="7" t="s">
        <v>10</v>
      </c>
      <c r="G250" s="11">
        <v>0</v>
      </c>
      <c r="H250" s="11"/>
      <c r="I250" s="11">
        <f>C250*G250</f>
        <v>0</v>
      </c>
    </row>
    <row r="251" spans="1:9" s="7" customFormat="1" x14ac:dyDescent="0.2">
      <c r="A251" s="17"/>
      <c r="B251" s="6"/>
      <c r="C251" s="12"/>
      <c r="D251" s="26"/>
      <c r="E251" s="6"/>
      <c r="G251" s="11"/>
      <c r="H251" s="11"/>
      <c r="I251" s="11"/>
    </row>
    <row r="252" spans="1:9" s="7" customFormat="1" x14ac:dyDescent="0.2">
      <c r="A252" s="17"/>
      <c r="B252" s="6"/>
      <c r="C252" s="12" t="s">
        <v>5</v>
      </c>
      <c r="D252" s="12"/>
      <c r="E252" s="6" t="s">
        <v>8</v>
      </c>
      <c r="G252" s="11"/>
      <c r="H252" s="11"/>
      <c r="I252" s="11"/>
    </row>
    <row r="253" spans="1:9" s="7" customFormat="1" x14ac:dyDescent="0.2">
      <c r="A253" s="17"/>
      <c r="B253" s="6"/>
      <c r="C253" s="12"/>
      <c r="D253" s="12"/>
      <c r="E253" s="6"/>
      <c r="G253" s="11"/>
      <c r="H253" s="11"/>
      <c r="I253" s="11"/>
    </row>
    <row r="254" spans="1:9" s="7" customFormat="1" x14ac:dyDescent="0.2">
      <c r="A254" s="17">
        <v>38</v>
      </c>
      <c r="B254" s="6" t="s">
        <v>120</v>
      </c>
      <c r="C254" s="12">
        <v>2</v>
      </c>
      <c r="D254" s="12" t="s">
        <v>88</v>
      </c>
      <c r="E254" s="7" t="s">
        <v>10</v>
      </c>
      <c r="G254" s="11">
        <v>0</v>
      </c>
      <c r="H254" s="11"/>
      <c r="I254" s="11">
        <f>C254*G254</f>
        <v>0</v>
      </c>
    </row>
    <row r="255" spans="1:9" s="7" customFormat="1" x14ac:dyDescent="0.2">
      <c r="A255" s="17"/>
      <c r="B255" s="6"/>
      <c r="C255" s="12"/>
      <c r="D255" s="26"/>
      <c r="E255" s="6"/>
      <c r="G255" s="11"/>
      <c r="H255" s="11"/>
      <c r="I255" s="11"/>
    </row>
    <row r="256" spans="1:9" s="7" customFormat="1" x14ac:dyDescent="0.2">
      <c r="A256" s="17"/>
      <c r="B256" s="6"/>
      <c r="C256" s="12" t="s">
        <v>5</v>
      </c>
      <c r="D256" s="12"/>
      <c r="E256" s="6" t="s">
        <v>8</v>
      </c>
      <c r="G256" s="11"/>
      <c r="H256" s="11"/>
      <c r="I256" s="11"/>
    </row>
    <row r="257" spans="1:9" s="7" customFormat="1" x14ac:dyDescent="0.2">
      <c r="A257" s="17"/>
      <c r="B257" s="6"/>
      <c r="C257" s="12"/>
      <c r="D257" s="12"/>
      <c r="E257" s="6"/>
      <c r="G257" s="11"/>
      <c r="H257" s="11"/>
      <c r="I257" s="11"/>
    </row>
    <row r="258" spans="1:9" s="7" customFormat="1" x14ac:dyDescent="0.2">
      <c r="A258" s="17">
        <v>39</v>
      </c>
      <c r="B258" s="6" t="s">
        <v>121</v>
      </c>
      <c r="C258" s="12">
        <v>1</v>
      </c>
      <c r="D258" s="12" t="s">
        <v>88</v>
      </c>
      <c r="E258" s="7" t="s">
        <v>10</v>
      </c>
      <c r="G258" s="11">
        <v>0</v>
      </c>
      <c r="H258" s="11"/>
      <c r="I258" s="11">
        <f>C258*G258</f>
        <v>0</v>
      </c>
    </row>
    <row r="259" spans="1:9" s="7" customFormat="1" x14ac:dyDescent="0.2">
      <c r="A259" s="17"/>
      <c r="B259" s="6"/>
      <c r="C259" s="12"/>
      <c r="D259" s="26"/>
      <c r="E259" s="6"/>
      <c r="G259" s="11"/>
      <c r="H259" s="11"/>
      <c r="I259" s="11"/>
    </row>
    <row r="260" spans="1:9" s="7" customFormat="1" x14ac:dyDescent="0.2">
      <c r="A260" s="17"/>
      <c r="B260" s="6"/>
      <c r="C260" s="12" t="s">
        <v>5</v>
      </c>
      <c r="D260" s="12"/>
      <c r="E260" s="6" t="s">
        <v>8</v>
      </c>
      <c r="G260" s="11"/>
      <c r="H260" s="11"/>
      <c r="I260" s="11"/>
    </row>
    <row r="261" spans="1:9" s="7" customFormat="1" x14ac:dyDescent="0.2">
      <c r="A261" s="17"/>
      <c r="B261" s="6"/>
      <c r="C261" s="12"/>
      <c r="D261" s="12"/>
      <c r="E261" s="6"/>
      <c r="G261" s="11"/>
      <c r="H261" s="11"/>
      <c r="I261" s="11"/>
    </row>
    <row r="262" spans="1:9" s="7" customFormat="1" x14ac:dyDescent="0.2">
      <c r="A262" s="17">
        <v>40</v>
      </c>
      <c r="B262" s="6" t="s">
        <v>131</v>
      </c>
      <c r="C262" s="12">
        <v>2</v>
      </c>
      <c r="D262" s="12" t="s">
        <v>88</v>
      </c>
      <c r="E262" s="7" t="s">
        <v>10</v>
      </c>
      <c r="G262" s="11">
        <v>0</v>
      </c>
      <c r="H262" s="11"/>
      <c r="I262" s="11">
        <f>C262*G262</f>
        <v>0</v>
      </c>
    </row>
    <row r="263" spans="1:9" s="7" customFormat="1" x14ac:dyDescent="0.2">
      <c r="A263" s="17"/>
      <c r="B263" s="6"/>
      <c r="C263" s="12"/>
      <c r="D263" s="26"/>
      <c r="E263" s="6"/>
      <c r="G263" s="11"/>
      <c r="H263" s="11"/>
      <c r="I263" s="11"/>
    </row>
    <row r="264" spans="1:9" s="7" customFormat="1" x14ac:dyDescent="0.2">
      <c r="A264" s="17"/>
      <c r="B264" s="6"/>
      <c r="C264" s="12" t="s">
        <v>5</v>
      </c>
      <c r="D264" s="12"/>
      <c r="E264" s="6" t="s">
        <v>8</v>
      </c>
      <c r="G264" s="11"/>
      <c r="H264" s="11"/>
      <c r="I264" s="11"/>
    </row>
    <row r="265" spans="1:9" s="7" customFormat="1" x14ac:dyDescent="0.2">
      <c r="A265" s="6"/>
      <c r="D265" s="13"/>
    </row>
    <row r="266" spans="1:9" s="7" customFormat="1" x14ac:dyDescent="0.2">
      <c r="A266" s="17">
        <v>41</v>
      </c>
      <c r="B266" s="6" t="s">
        <v>132</v>
      </c>
      <c r="C266" s="12">
        <v>2</v>
      </c>
      <c r="D266" s="12" t="s">
        <v>88</v>
      </c>
      <c r="E266" s="7" t="s">
        <v>10</v>
      </c>
      <c r="G266" s="11">
        <v>0</v>
      </c>
      <c r="H266" s="11"/>
      <c r="I266" s="11">
        <f>C266*G266</f>
        <v>0</v>
      </c>
    </row>
    <row r="267" spans="1:9" s="7" customFormat="1" x14ac:dyDescent="0.2">
      <c r="A267" s="17"/>
      <c r="B267" s="6"/>
      <c r="C267" s="12"/>
      <c r="D267" s="26"/>
      <c r="E267" s="6"/>
      <c r="G267" s="11"/>
      <c r="H267" s="11"/>
      <c r="I267" s="11"/>
    </row>
    <row r="268" spans="1:9" s="7" customFormat="1" x14ac:dyDescent="0.2">
      <c r="A268" s="17"/>
      <c r="B268" s="6"/>
      <c r="C268" s="12" t="s">
        <v>5</v>
      </c>
      <c r="D268" s="12"/>
      <c r="E268" s="6" t="s">
        <v>8</v>
      </c>
      <c r="G268" s="11"/>
      <c r="H268" s="11"/>
      <c r="I268" s="11"/>
    </row>
    <row r="269" spans="1:9" s="7" customFormat="1" x14ac:dyDescent="0.2">
      <c r="C269" s="18"/>
      <c r="D269" s="13"/>
    </row>
    <row r="270" spans="1:9" s="7" customFormat="1" x14ac:dyDescent="0.2">
      <c r="A270" s="17">
        <v>42</v>
      </c>
      <c r="B270" s="6" t="s">
        <v>133</v>
      </c>
      <c r="C270" s="12">
        <v>2</v>
      </c>
      <c r="D270" s="12" t="s">
        <v>88</v>
      </c>
      <c r="E270" s="7" t="s">
        <v>10</v>
      </c>
      <c r="G270" s="11">
        <v>0</v>
      </c>
      <c r="H270" s="11"/>
      <c r="I270" s="11">
        <f>C270*G270</f>
        <v>0</v>
      </c>
    </row>
    <row r="271" spans="1:9" s="7" customFormat="1" x14ac:dyDescent="0.2">
      <c r="A271" s="17"/>
      <c r="B271" s="6"/>
      <c r="C271" s="12"/>
      <c r="D271" s="26"/>
      <c r="E271" s="6"/>
      <c r="G271" s="11"/>
      <c r="H271" s="11"/>
      <c r="I271" s="11"/>
    </row>
    <row r="272" spans="1:9" s="7" customFormat="1" x14ac:dyDescent="0.2">
      <c r="A272" s="17"/>
      <c r="B272" s="6"/>
      <c r="C272" s="12" t="s">
        <v>5</v>
      </c>
      <c r="D272" s="12"/>
      <c r="E272" s="6" t="s">
        <v>8</v>
      </c>
      <c r="G272" s="11"/>
      <c r="H272" s="11"/>
      <c r="I272" s="11"/>
    </row>
    <row r="273" spans="1:9" s="7" customFormat="1" x14ac:dyDescent="0.2">
      <c r="C273" s="18"/>
      <c r="D273" s="13"/>
    </row>
    <row r="274" spans="1:9" s="7" customFormat="1" x14ac:dyDescent="0.2">
      <c r="A274" s="17">
        <v>43</v>
      </c>
      <c r="B274" s="6" t="s">
        <v>122</v>
      </c>
      <c r="C274" s="12">
        <v>2</v>
      </c>
      <c r="D274" s="12" t="s">
        <v>88</v>
      </c>
      <c r="E274" s="7" t="s">
        <v>10</v>
      </c>
      <c r="G274" s="11">
        <v>0</v>
      </c>
      <c r="H274" s="11"/>
      <c r="I274" s="11">
        <f>C274*G274</f>
        <v>0</v>
      </c>
    </row>
    <row r="275" spans="1:9" s="7" customFormat="1" x14ac:dyDescent="0.2">
      <c r="A275" s="17"/>
      <c r="B275" s="6"/>
      <c r="C275" s="12"/>
      <c r="D275" s="26"/>
      <c r="E275" s="6"/>
      <c r="G275" s="11"/>
      <c r="H275" s="11"/>
      <c r="I275" s="11"/>
    </row>
    <row r="276" spans="1:9" s="7" customFormat="1" x14ac:dyDescent="0.2">
      <c r="A276" s="17"/>
      <c r="B276" s="6"/>
      <c r="C276" s="12" t="s">
        <v>5</v>
      </c>
      <c r="D276" s="12"/>
      <c r="E276" s="6" t="s">
        <v>8</v>
      </c>
      <c r="G276" s="11"/>
      <c r="H276" s="11"/>
      <c r="I276" s="11"/>
    </row>
    <row r="277" spans="1:9" s="7" customFormat="1" x14ac:dyDescent="0.2">
      <c r="C277" s="18"/>
      <c r="D277" s="26"/>
    </row>
    <row r="278" spans="1:9" s="7" customFormat="1" x14ac:dyDescent="0.2">
      <c r="C278" s="18"/>
      <c r="D278" s="13"/>
    </row>
    <row r="279" spans="1:9" s="7" customFormat="1" ht="47.25" x14ac:dyDescent="0.25">
      <c r="C279" s="18"/>
      <c r="D279" s="13"/>
      <c r="G279" s="29" t="s">
        <v>129</v>
      </c>
      <c r="I279" s="11">
        <f>SUM(I242:I278)</f>
        <v>0</v>
      </c>
    </row>
    <row r="280" spans="1:9" s="7" customFormat="1" x14ac:dyDescent="0.2">
      <c r="C280" s="18"/>
      <c r="D280" s="13"/>
    </row>
    <row r="281" spans="1:9" s="7" customFormat="1" x14ac:dyDescent="0.2">
      <c r="C281" s="18"/>
      <c r="D281" s="13"/>
    </row>
    <row r="282" spans="1:9" s="7" customFormat="1" x14ac:dyDescent="0.2">
      <c r="C282" s="18"/>
      <c r="D282" s="13"/>
    </row>
    <row r="283" spans="1:9" s="7" customFormat="1" x14ac:dyDescent="0.2">
      <c r="C283" s="18"/>
      <c r="D283" s="13"/>
    </row>
    <row r="284" spans="1:9" s="7" customFormat="1" x14ac:dyDescent="0.2">
      <c r="C284" s="18"/>
      <c r="D284" s="13"/>
    </row>
    <row r="285" spans="1:9" s="7" customFormat="1" x14ac:dyDescent="0.2">
      <c r="C285" s="18"/>
      <c r="D285" s="13"/>
    </row>
    <row r="286" spans="1:9" s="7" customFormat="1" x14ac:dyDescent="0.2">
      <c r="C286" s="18"/>
      <c r="D286" s="13"/>
    </row>
    <row r="287" spans="1:9" s="7" customFormat="1" x14ac:dyDescent="0.2">
      <c r="C287" s="18"/>
      <c r="D287" s="13"/>
    </row>
    <row r="288" spans="1:9" s="7" customFormat="1" x14ac:dyDescent="0.2">
      <c r="C288" s="18"/>
      <c r="D288" s="13"/>
    </row>
    <row r="289" spans="3:4" s="7" customFormat="1" x14ac:dyDescent="0.2">
      <c r="C289" s="18"/>
      <c r="D289" s="13"/>
    </row>
    <row r="290" spans="3:4" s="7" customFormat="1" x14ac:dyDescent="0.2">
      <c r="C290" s="18"/>
      <c r="D290" s="13"/>
    </row>
    <row r="291" spans="3:4" s="7" customFormat="1" x14ac:dyDescent="0.2">
      <c r="C291" s="18"/>
      <c r="D291" s="13"/>
    </row>
    <row r="292" spans="3:4" s="7" customFormat="1" x14ac:dyDescent="0.2">
      <c r="C292" s="18"/>
      <c r="D292" s="13"/>
    </row>
    <row r="293" spans="3:4" s="7" customFormat="1" x14ac:dyDescent="0.2">
      <c r="C293" s="18"/>
      <c r="D293" s="13"/>
    </row>
    <row r="294" spans="3:4" s="7" customFormat="1" x14ac:dyDescent="0.2">
      <c r="C294" s="18"/>
      <c r="D294" s="13"/>
    </row>
    <row r="295" spans="3:4" s="7" customFormat="1" x14ac:dyDescent="0.2">
      <c r="C295" s="18"/>
      <c r="D295" s="13"/>
    </row>
    <row r="296" spans="3:4" s="7" customFormat="1" x14ac:dyDescent="0.2">
      <c r="C296" s="18"/>
      <c r="D296" s="13"/>
    </row>
    <row r="297" spans="3:4" s="7" customFormat="1" x14ac:dyDescent="0.2">
      <c r="C297" s="18"/>
      <c r="D297" s="13"/>
    </row>
    <row r="298" spans="3:4" s="7" customFormat="1" x14ac:dyDescent="0.2">
      <c r="C298" s="18"/>
      <c r="D298" s="13"/>
    </row>
    <row r="299" spans="3:4" s="7" customFormat="1" x14ac:dyDescent="0.2">
      <c r="C299" s="18"/>
      <c r="D299" s="13"/>
    </row>
    <row r="300" spans="3:4" s="7" customFormat="1" x14ac:dyDescent="0.2">
      <c r="C300" s="18"/>
      <c r="D300" s="13"/>
    </row>
    <row r="301" spans="3:4" s="7" customFormat="1" x14ac:dyDescent="0.2">
      <c r="C301" s="18"/>
      <c r="D301" s="13"/>
    </row>
    <row r="302" spans="3:4" s="7" customFormat="1" x14ac:dyDescent="0.2">
      <c r="C302" s="18"/>
      <c r="D302" s="13"/>
    </row>
    <row r="303" spans="3:4" s="7" customFormat="1" x14ac:dyDescent="0.2">
      <c r="C303" s="18"/>
      <c r="D303" s="13"/>
    </row>
    <row r="304" spans="3:4" s="7" customFormat="1" x14ac:dyDescent="0.2">
      <c r="C304" s="18"/>
      <c r="D304" s="13"/>
    </row>
    <row r="305" spans="3:4" s="7" customFormat="1" x14ac:dyDescent="0.2">
      <c r="C305" s="18"/>
      <c r="D305" s="13"/>
    </row>
    <row r="306" spans="3:4" s="7" customFormat="1" x14ac:dyDescent="0.2">
      <c r="C306" s="18"/>
      <c r="D306" s="13"/>
    </row>
    <row r="307" spans="3:4" s="7" customFormat="1" x14ac:dyDescent="0.2">
      <c r="C307" s="18"/>
      <c r="D307" s="13"/>
    </row>
    <row r="308" spans="3:4" s="7" customFormat="1" x14ac:dyDescent="0.2">
      <c r="C308" s="18"/>
      <c r="D308" s="13"/>
    </row>
    <row r="309" spans="3:4" s="7" customFormat="1" x14ac:dyDescent="0.2">
      <c r="C309" s="18"/>
      <c r="D309" s="13"/>
    </row>
    <row r="310" spans="3:4" s="7" customFormat="1" x14ac:dyDescent="0.2">
      <c r="C310" s="18"/>
      <c r="D310" s="13"/>
    </row>
    <row r="311" spans="3:4" s="7" customFormat="1" x14ac:dyDescent="0.2">
      <c r="C311" s="18"/>
      <c r="D311" s="13"/>
    </row>
    <row r="312" spans="3:4" s="7" customFormat="1" x14ac:dyDescent="0.2">
      <c r="C312" s="18"/>
      <c r="D312" s="13"/>
    </row>
    <row r="313" spans="3:4" s="7" customFormat="1" x14ac:dyDescent="0.2">
      <c r="C313" s="18"/>
      <c r="D313" s="13"/>
    </row>
    <row r="314" spans="3:4" s="7" customFormat="1" x14ac:dyDescent="0.2">
      <c r="C314" s="18"/>
      <c r="D314" s="13"/>
    </row>
    <row r="315" spans="3:4" s="7" customFormat="1" x14ac:dyDescent="0.2">
      <c r="C315" s="18"/>
      <c r="D315" s="13"/>
    </row>
    <row r="316" spans="3:4" s="7" customFormat="1" x14ac:dyDescent="0.2">
      <c r="C316" s="18"/>
      <c r="D316" s="13"/>
    </row>
    <row r="317" spans="3:4" s="7" customFormat="1" x14ac:dyDescent="0.2">
      <c r="C317" s="18"/>
      <c r="D317" s="13"/>
    </row>
    <row r="318" spans="3:4" s="7" customFormat="1" x14ac:dyDescent="0.2">
      <c r="C318" s="18"/>
      <c r="D318" s="13"/>
    </row>
    <row r="319" spans="3:4" s="7" customFormat="1" x14ac:dyDescent="0.2">
      <c r="C319" s="18"/>
      <c r="D319" s="13"/>
    </row>
    <row r="320" spans="3:4" s="7" customFormat="1" x14ac:dyDescent="0.2">
      <c r="C320" s="18"/>
      <c r="D320" s="13"/>
    </row>
    <row r="321" spans="3:4" s="7" customFormat="1" x14ac:dyDescent="0.2">
      <c r="C321" s="18"/>
      <c r="D321" s="13"/>
    </row>
    <row r="322" spans="3:4" s="7" customFormat="1" x14ac:dyDescent="0.2">
      <c r="C322" s="18"/>
      <c r="D322" s="13"/>
    </row>
    <row r="323" spans="3:4" s="7" customFormat="1" x14ac:dyDescent="0.2">
      <c r="C323" s="18"/>
      <c r="D323" s="13"/>
    </row>
    <row r="324" spans="3:4" s="7" customFormat="1" x14ac:dyDescent="0.2">
      <c r="C324" s="18"/>
      <c r="D324" s="13"/>
    </row>
    <row r="325" spans="3:4" s="7" customFormat="1" x14ac:dyDescent="0.2">
      <c r="C325" s="18"/>
      <c r="D325" s="13"/>
    </row>
    <row r="326" spans="3:4" s="7" customFormat="1" x14ac:dyDescent="0.2">
      <c r="C326" s="18"/>
      <c r="D326" s="13"/>
    </row>
    <row r="327" spans="3:4" s="7" customFormat="1" x14ac:dyDescent="0.2">
      <c r="C327" s="18"/>
      <c r="D327" s="13"/>
    </row>
    <row r="328" spans="3:4" s="7" customFormat="1" x14ac:dyDescent="0.2">
      <c r="C328" s="18"/>
      <c r="D328" s="13"/>
    </row>
    <row r="329" spans="3:4" s="7" customFormat="1" x14ac:dyDescent="0.2">
      <c r="C329" s="18"/>
      <c r="D329" s="13"/>
    </row>
    <row r="330" spans="3:4" s="7" customFormat="1" x14ac:dyDescent="0.2">
      <c r="C330" s="18"/>
      <c r="D330" s="13"/>
    </row>
    <row r="331" spans="3:4" s="7" customFormat="1" x14ac:dyDescent="0.2">
      <c r="C331" s="18"/>
      <c r="D331" s="13"/>
    </row>
    <row r="332" spans="3:4" s="7" customFormat="1" x14ac:dyDescent="0.2">
      <c r="C332" s="18"/>
      <c r="D332" s="13"/>
    </row>
    <row r="333" spans="3:4" s="7" customFormat="1" x14ac:dyDescent="0.2">
      <c r="C333" s="18"/>
      <c r="D333" s="13"/>
    </row>
    <row r="334" spans="3:4" s="7" customFormat="1" x14ac:dyDescent="0.2">
      <c r="C334" s="18"/>
      <c r="D334" s="13"/>
    </row>
    <row r="335" spans="3:4" s="7" customFormat="1" x14ac:dyDescent="0.2">
      <c r="C335" s="18"/>
      <c r="D335" s="13"/>
    </row>
    <row r="336" spans="3:4" s="7" customFormat="1" x14ac:dyDescent="0.2">
      <c r="C336" s="18"/>
      <c r="D336" s="13"/>
    </row>
    <row r="337" spans="3:4" s="7" customFormat="1" x14ac:dyDescent="0.2">
      <c r="C337" s="18"/>
      <c r="D337" s="13"/>
    </row>
    <row r="338" spans="3:4" s="7" customFormat="1" x14ac:dyDescent="0.2">
      <c r="C338" s="18"/>
      <c r="D338" s="13"/>
    </row>
    <row r="339" spans="3:4" s="7" customFormat="1" x14ac:dyDescent="0.2">
      <c r="C339" s="18"/>
      <c r="D339" s="13"/>
    </row>
    <row r="340" spans="3:4" s="7" customFormat="1" x14ac:dyDescent="0.2">
      <c r="C340" s="18"/>
      <c r="D340" s="13"/>
    </row>
    <row r="341" spans="3:4" s="7" customFormat="1" x14ac:dyDescent="0.2">
      <c r="C341" s="18"/>
      <c r="D341" s="13"/>
    </row>
    <row r="342" spans="3:4" s="7" customFormat="1" x14ac:dyDescent="0.2">
      <c r="C342" s="18"/>
      <c r="D342" s="13"/>
    </row>
    <row r="343" spans="3:4" s="7" customFormat="1" x14ac:dyDescent="0.2">
      <c r="C343" s="18"/>
      <c r="D343" s="13"/>
    </row>
    <row r="344" spans="3:4" s="7" customFormat="1" x14ac:dyDescent="0.2">
      <c r="C344" s="18"/>
      <c r="D344" s="13"/>
    </row>
    <row r="345" spans="3:4" s="7" customFormat="1" x14ac:dyDescent="0.2">
      <c r="C345" s="18"/>
      <c r="D345" s="13"/>
    </row>
    <row r="346" spans="3:4" s="7" customFormat="1" x14ac:dyDescent="0.2">
      <c r="C346" s="18"/>
      <c r="D346" s="13"/>
    </row>
    <row r="347" spans="3:4" s="7" customFormat="1" x14ac:dyDescent="0.2">
      <c r="C347" s="18"/>
      <c r="D347" s="13"/>
    </row>
    <row r="348" spans="3:4" s="7" customFormat="1" x14ac:dyDescent="0.2">
      <c r="C348" s="18"/>
      <c r="D348" s="13"/>
    </row>
    <row r="349" spans="3:4" s="7" customFormat="1" x14ac:dyDescent="0.2">
      <c r="C349" s="18"/>
      <c r="D349" s="13"/>
    </row>
    <row r="350" spans="3:4" s="7" customFormat="1" x14ac:dyDescent="0.2">
      <c r="C350" s="18"/>
      <c r="D350" s="13"/>
    </row>
    <row r="351" spans="3:4" s="7" customFormat="1" x14ac:dyDescent="0.2">
      <c r="C351" s="18"/>
      <c r="D351" s="13"/>
    </row>
    <row r="352" spans="3:4" s="7" customFormat="1" x14ac:dyDescent="0.2">
      <c r="C352" s="18"/>
      <c r="D352" s="13"/>
    </row>
    <row r="353" spans="3:4" s="7" customFormat="1" x14ac:dyDescent="0.2">
      <c r="C353" s="18"/>
      <c r="D353" s="13"/>
    </row>
    <row r="354" spans="3:4" s="7" customFormat="1" x14ac:dyDescent="0.2">
      <c r="C354" s="18"/>
      <c r="D354" s="13"/>
    </row>
    <row r="355" spans="3:4" s="7" customFormat="1" x14ac:dyDescent="0.2">
      <c r="C355" s="18"/>
      <c r="D355" s="13"/>
    </row>
    <row r="356" spans="3:4" s="7" customFormat="1" x14ac:dyDescent="0.2">
      <c r="C356" s="18"/>
      <c r="D356" s="13"/>
    </row>
    <row r="357" spans="3:4" s="7" customFormat="1" x14ac:dyDescent="0.2">
      <c r="C357" s="18"/>
      <c r="D357" s="13"/>
    </row>
    <row r="358" spans="3:4" s="7" customFormat="1" x14ac:dyDescent="0.2">
      <c r="C358" s="18"/>
      <c r="D358" s="13"/>
    </row>
    <row r="359" spans="3:4" s="7" customFormat="1" x14ac:dyDescent="0.2">
      <c r="C359" s="18"/>
      <c r="D359" s="13"/>
    </row>
    <row r="360" spans="3:4" s="7" customFormat="1" x14ac:dyDescent="0.2">
      <c r="C360" s="18"/>
      <c r="D360" s="13"/>
    </row>
    <row r="361" spans="3:4" s="7" customFormat="1" x14ac:dyDescent="0.2">
      <c r="C361" s="18"/>
      <c r="D361" s="13"/>
    </row>
    <row r="362" spans="3:4" s="7" customFormat="1" x14ac:dyDescent="0.2">
      <c r="C362" s="18"/>
      <c r="D362" s="13"/>
    </row>
    <row r="363" spans="3:4" s="7" customFormat="1" x14ac:dyDescent="0.2">
      <c r="C363" s="18"/>
      <c r="D363" s="13"/>
    </row>
    <row r="364" spans="3:4" s="7" customFormat="1" x14ac:dyDescent="0.2">
      <c r="C364" s="18"/>
      <c r="D364" s="13"/>
    </row>
    <row r="365" spans="3:4" s="7" customFormat="1" x14ac:dyDescent="0.2">
      <c r="C365" s="18"/>
      <c r="D365" s="13"/>
    </row>
    <row r="366" spans="3:4" s="7" customFormat="1" x14ac:dyDescent="0.2">
      <c r="C366" s="18"/>
      <c r="D366" s="13"/>
    </row>
    <row r="367" spans="3:4" s="7" customFormat="1" x14ac:dyDescent="0.2">
      <c r="C367" s="18"/>
      <c r="D367" s="13"/>
    </row>
    <row r="368" spans="3:4" s="7" customFormat="1" x14ac:dyDescent="0.2">
      <c r="C368" s="18"/>
      <c r="D368" s="13"/>
    </row>
    <row r="369" spans="3:4" s="7" customFormat="1" x14ac:dyDescent="0.2">
      <c r="C369" s="18"/>
      <c r="D369" s="13"/>
    </row>
    <row r="370" spans="3:4" s="7" customFormat="1" x14ac:dyDescent="0.2">
      <c r="C370" s="18"/>
      <c r="D370" s="13"/>
    </row>
    <row r="371" spans="3:4" s="7" customFormat="1" x14ac:dyDescent="0.2">
      <c r="C371" s="18"/>
      <c r="D371" s="13"/>
    </row>
    <row r="372" spans="3:4" s="7" customFormat="1" x14ac:dyDescent="0.2">
      <c r="C372" s="18"/>
      <c r="D372" s="13"/>
    </row>
    <row r="373" spans="3:4" s="7" customFormat="1" x14ac:dyDescent="0.2">
      <c r="C373" s="18"/>
      <c r="D373" s="13"/>
    </row>
    <row r="374" spans="3:4" s="7" customFormat="1" x14ac:dyDescent="0.2">
      <c r="C374" s="18"/>
      <c r="D374" s="13"/>
    </row>
    <row r="375" spans="3:4" s="7" customFormat="1" x14ac:dyDescent="0.2">
      <c r="C375" s="18"/>
      <c r="D375" s="13"/>
    </row>
    <row r="376" spans="3:4" s="7" customFormat="1" x14ac:dyDescent="0.2">
      <c r="C376" s="18"/>
      <c r="D376" s="13"/>
    </row>
    <row r="377" spans="3:4" s="7" customFormat="1" x14ac:dyDescent="0.2">
      <c r="C377" s="18"/>
      <c r="D377" s="13"/>
    </row>
    <row r="378" spans="3:4" s="7" customFormat="1" x14ac:dyDescent="0.2">
      <c r="C378" s="18"/>
      <c r="D378" s="13"/>
    </row>
    <row r="379" spans="3:4" s="7" customFormat="1" x14ac:dyDescent="0.2">
      <c r="C379" s="18"/>
      <c r="D379" s="13"/>
    </row>
    <row r="380" spans="3:4" s="7" customFormat="1" x14ac:dyDescent="0.2">
      <c r="C380" s="18"/>
      <c r="D380" s="13"/>
    </row>
    <row r="381" spans="3:4" s="7" customFormat="1" x14ac:dyDescent="0.2">
      <c r="C381" s="18"/>
      <c r="D381" s="13"/>
    </row>
    <row r="382" spans="3:4" s="7" customFormat="1" x14ac:dyDescent="0.2">
      <c r="C382" s="18"/>
      <c r="D382" s="13"/>
    </row>
    <row r="383" spans="3:4" s="7" customFormat="1" x14ac:dyDescent="0.2">
      <c r="C383" s="18"/>
      <c r="D383" s="13"/>
    </row>
    <row r="384" spans="3:4" s="7" customFormat="1" x14ac:dyDescent="0.2">
      <c r="C384" s="18"/>
      <c r="D384" s="13"/>
    </row>
    <row r="385" spans="3:4" s="7" customFormat="1" x14ac:dyDescent="0.2">
      <c r="C385" s="18"/>
      <c r="D385" s="13"/>
    </row>
    <row r="386" spans="3:4" s="7" customFormat="1" x14ac:dyDescent="0.2">
      <c r="C386" s="18"/>
      <c r="D386" s="13"/>
    </row>
    <row r="387" spans="3:4" s="7" customFormat="1" x14ac:dyDescent="0.2">
      <c r="C387" s="18"/>
      <c r="D387" s="13"/>
    </row>
    <row r="388" spans="3:4" s="7" customFormat="1" x14ac:dyDescent="0.2">
      <c r="C388" s="18"/>
      <c r="D388" s="13"/>
    </row>
    <row r="389" spans="3:4" s="7" customFormat="1" x14ac:dyDescent="0.2">
      <c r="C389" s="18"/>
      <c r="D389" s="13"/>
    </row>
    <row r="390" spans="3:4" s="7" customFormat="1" x14ac:dyDescent="0.2">
      <c r="C390" s="18"/>
      <c r="D390" s="13"/>
    </row>
    <row r="391" spans="3:4" s="7" customFormat="1" x14ac:dyDescent="0.2">
      <c r="C391" s="18"/>
      <c r="D391" s="13"/>
    </row>
    <row r="392" spans="3:4" s="7" customFormat="1" x14ac:dyDescent="0.2">
      <c r="C392" s="18"/>
      <c r="D392" s="13"/>
    </row>
    <row r="393" spans="3:4" s="7" customFormat="1" x14ac:dyDescent="0.2">
      <c r="C393" s="18"/>
      <c r="D393" s="13"/>
    </row>
    <row r="394" spans="3:4" s="7" customFormat="1" x14ac:dyDescent="0.2">
      <c r="C394" s="18"/>
      <c r="D394" s="13"/>
    </row>
    <row r="395" spans="3:4" s="7" customFormat="1" x14ac:dyDescent="0.2">
      <c r="C395" s="18"/>
      <c r="D395" s="13"/>
    </row>
    <row r="396" spans="3:4" s="7" customFormat="1" x14ac:dyDescent="0.2">
      <c r="C396" s="18"/>
      <c r="D396" s="13"/>
    </row>
    <row r="397" spans="3:4" s="7" customFormat="1" x14ac:dyDescent="0.2">
      <c r="C397" s="18"/>
      <c r="D397" s="13"/>
    </row>
    <row r="398" spans="3:4" s="7" customFormat="1" x14ac:dyDescent="0.2">
      <c r="C398" s="18"/>
      <c r="D398" s="13"/>
    </row>
    <row r="399" spans="3:4" s="7" customFormat="1" x14ac:dyDescent="0.2">
      <c r="C399" s="18"/>
      <c r="D399" s="13"/>
    </row>
    <row r="400" spans="3:4" s="7" customFormat="1" x14ac:dyDescent="0.2">
      <c r="C400" s="18"/>
      <c r="D400" s="13"/>
    </row>
    <row r="401" spans="3:4" s="7" customFormat="1" x14ac:dyDescent="0.2">
      <c r="C401" s="18"/>
      <c r="D401" s="13"/>
    </row>
    <row r="402" spans="3:4" s="7" customFormat="1" x14ac:dyDescent="0.2">
      <c r="C402" s="18"/>
      <c r="D402" s="13"/>
    </row>
    <row r="403" spans="3:4" s="7" customFormat="1" x14ac:dyDescent="0.2">
      <c r="C403" s="18"/>
      <c r="D403" s="13"/>
    </row>
    <row r="404" spans="3:4" s="7" customFormat="1" x14ac:dyDescent="0.2">
      <c r="C404" s="18"/>
      <c r="D404" s="13"/>
    </row>
    <row r="405" spans="3:4" s="7" customFormat="1" x14ac:dyDescent="0.2">
      <c r="C405" s="18"/>
      <c r="D405" s="13"/>
    </row>
    <row r="406" spans="3:4" s="7" customFormat="1" x14ac:dyDescent="0.2">
      <c r="C406" s="18"/>
      <c r="D406" s="13"/>
    </row>
    <row r="407" spans="3:4" s="7" customFormat="1" x14ac:dyDescent="0.2">
      <c r="C407" s="18"/>
      <c r="D407" s="13"/>
    </row>
    <row r="408" spans="3:4" s="7" customFormat="1" x14ac:dyDescent="0.2">
      <c r="C408" s="18"/>
      <c r="D408" s="13"/>
    </row>
    <row r="409" spans="3:4" s="7" customFormat="1" x14ac:dyDescent="0.2">
      <c r="C409" s="18"/>
      <c r="D409" s="13"/>
    </row>
    <row r="410" spans="3:4" s="7" customFormat="1" x14ac:dyDescent="0.2">
      <c r="C410" s="18"/>
      <c r="D410" s="13"/>
    </row>
    <row r="411" spans="3:4" s="7" customFormat="1" x14ac:dyDescent="0.2">
      <c r="C411" s="18"/>
      <c r="D411" s="13"/>
    </row>
    <row r="412" spans="3:4" s="7" customFormat="1" x14ac:dyDescent="0.2">
      <c r="C412" s="18"/>
      <c r="D412" s="13"/>
    </row>
    <row r="413" spans="3:4" s="7" customFormat="1" x14ac:dyDescent="0.2">
      <c r="C413" s="18"/>
      <c r="D413" s="13"/>
    </row>
    <row r="414" spans="3:4" s="7" customFormat="1" x14ac:dyDescent="0.2">
      <c r="C414" s="18"/>
      <c r="D414" s="13"/>
    </row>
    <row r="415" spans="3:4" s="7" customFormat="1" x14ac:dyDescent="0.2">
      <c r="C415" s="18"/>
      <c r="D415" s="13"/>
    </row>
    <row r="416" spans="3:4" s="7" customFormat="1" x14ac:dyDescent="0.2">
      <c r="C416" s="18"/>
      <c r="D416" s="13"/>
    </row>
    <row r="417" spans="3:4" s="7" customFormat="1" x14ac:dyDescent="0.2">
      <c r="C417" s="18"/>
      <c r="D417" s="13"/>
    </row>
  </sheetData>
  <mergeCells count="4">
    <mergeCell ref="E61:H61"/>
    <mergeCell ref="A63:I63"/>
    <mergeCell ref="A23:I23"/>
    <mergeCell ref="A239:I239"/>
  </mergeCells>
  <phoneticPr fontId="3" type="noConversion"/>
  <printOptions gridLines="1"/>
  <pageMargins left="0.25" right="0.25" top="0.7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Sheet1!Print_Titles</vt:lpstr>
    </vt:vector>
  </TitlesOfParts>
  <Company>San Diego Community College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SDCCD</dc:creator>
  <cp:lastModifiedBy>7.Admin</cp:lastModifiedBy>
  <cp:lastPrinted>2021-04-26T16:29:27Z</cp:lastPrinted>
  <dcterms:created xsi:type="dcterms:W3CDTF">2008-07-31T21:15:33Z</dcterms:created>
  <dcterms:modified xsi:type="dcterms:W3CDTF">2023-05-12T16:15:02Z</dcterms:modified>
</cp:coreProperties>
</file>